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énes\Documents\Kukklub_2014_0301\Tevékenység\AgrInfo\TOP20\Top20_K\Top2015\Docok\"/>
    </mc:Choice>
  </mc:AlternateContent>
  <bookViews>
    <workbookView xWindow="0" yWindow="45" windowWidth="15195" windowHeight="8100" activeTab="2"/>
  </bookViews>
  <sheets>
    <sheet name="Info" sheetId="2" r:id="rId1"/>
    <sheet name="Bejelentő adatai" sheetId="5" r:id="rId2"/>
    <sheet name="Nemz_Fajtaj_Nat_List_2014" sheetId="3" r:id="rId3"/>
    <sheet name="EgyébOthers" sheetId="4" r:id="rId4"/>
    <sheet name="KihívókChallenger Varieties" sheetId="1" r:id="rId5"/>
    <sheet name="Címjegyzék Mind" sheetId="6" r:id="rId6"/>
    <sheet name="Címjegyzék Kukorica" sheetId="7" r:id="rId7"/>
  </sheets>
  <externalReferences>
    <externalReference r:id="rId8"/>
  </externalReferences>
  <definedNames>
    <definedName name="_xlnm._FilterDatabase" localSheetId="6" hidden="1">'Címjegyzék Kukorica'!$A$2:$L$58</definedName>
    <definedName name="_xlnm._FilterDatabase" localSheetId="5" hidden="1">'Címjegyzék Mind'!$A$11:$L$325</definedName>
    <definedName name="_xlnm._FilterDatabase" localSheetId="4" hidden="1">'KihívókChallenger Varieties'!$A$1:$M$5</definedName>
    <definedName name="_xlnm._FilterDatabase" localSheetId="2" hidden="1">Nemz_Fajtaj_Nat_List_2014!$A$6:$L$383</definedName>
    <definedName name="LIstOfChoiceH" localSheetId="4">#REF!</definedName>
    <definedName name="LIstOfChoiceH" localSheetId="2">#REF!</definedName>
    <definedName name="_xlnm.Print_Area" localSheetId="0">Info!$A$1:$N$51</definedName>
    <definedName name="_xlnm.Print_Area" localSheetId="2">Nemz_Fajtaj_Nat_List_2014!#REF!</definedName>
    <definedName name="pole">[1]SPECIES_H!$A$2:$A$56</definedName>
  </definedNames>
  <calcPr calcId="152511"/>
</workbook>
</file>

<file path=xl/calcChain.xml><?xml version="1.0" encoding="utf-8"?>
<calcChain xmlns="http://schemas.openxmlformats.org/spreadsheetml/2006/main">
  <c r="H4" i="7" l="1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3" i="7"/>
  <c r="F3" i="7"/>
  <c r="G3" i="7"/>
  <c r="F4" i="7"/>
  <c r="G4" i="7"/>
  <c r="F5" i="7"/>
  <c r="G5" i="7"/>
  <c r="F6" i="7"/>
  <c r="G6" i="7"/>
  <c r="F7" i="7"/>
  <c r="G7" i="7"/>
  <c r="F8" i="7"/>
  <c r="G8" i="7"/>
  <c r="F9" i="7"/>
  <c r="G9" i="7"/>
  <c r="F10" i="7"/>
  <c r="G10" i="7"/>
  <c r="F11" i="7"/>
  <c r="G11" i="7"/>
  <c r="F12" i="7"/>
  <c r="G12" i="7"/>
  <c r="F13" i="7"/>
  <c r="G13" i="7"/>
  <c r="F14" i="7"/>
  <c r="G14" i="7"/>
  <c r="F15" i="7"/>
  <c r="G15" i="7"/>
  <c r="F16" i="7"/>
  <c r="G16" i="7"/>
  <c r="F17" i="7"/>
  <c r="G17" i="7"/>
  <c r="F18" i="7"/>
  <c r="G18" i="7"/>
  <c r="F19" i="7"/>
  <c r="G19" i="7"/>
  <c r="F20" i="7"/>
  <c r="G20" i="7"/>
  <c r="F21" i="7"/>
  <c r="G21" i="7"/>
  <c r="F22" i="7"/>
  <c r="G22" i="7"/>
  <c r="F23" i="7"/>
  <c r="G23" i="7"/>
  <c r="F24" i="7"/>
  <c r="G24" i="7"/>
  <c r="F25" i="7"/>
  <c r="G25" i="7"/>
  <c r="F26" i="7"/>
  <c r="G26" i="7"/>
  <c r="F27" i="7"/>
  <c r="G27" i="7"/>
  <c r="F28" i="7"/>
  <c r="G28" i="7"/>
  <c r="F29" i="7"/>
  <c r="G29" i="7"/>
  <c r="F30" i="7"/>
  <c r="G30" i="7"/>
  <c r="F31" i="7"/>
  <c r="G31" i="7"/>
  <c r="F32" i="7"/>
  <c r="G32" i="7"/>
  <c r="F33" i="7"/>
  <c r="G33" i="7"/>
  <c r="F34" i="7"/>
  <c r="G34" i="7"/>
  <c r="F35" i="7"/>
  <c r="G35" i="7"/>
  <c r="F36" i="7"/>
  <c r="G36" i="7"/>
  <c r="F37" i="7"/>
  <c r="G37" i="7"/>
  <c r="F38" i="7"/>
  <c r="G38" i="7"/>
  <c r="F39" i="7"/>
  <c r="G39" i="7"/>
  <c r="F40" i="7"/>
  <c r="G40" i="7"/>
  <c r="F41" i="7"/>
  <c r="G41" i="7"/>
  <c r="F42" i="7"/>
  <c r="G42" i="7"/>
  <c r="F43" i="7"/>
  <c r="G43" i="7"/>
  <c r="F44" i="7"/>
  <c r="G44" i="7"/>
  <c r="F45" i="7"/>
  <c r="G45" i="7"/>
  <c r="F46" i="7"/>
  <c r="G46" i="7"/>
  <c r="F47" i="7"/>
  <c r="G47" i="7"/>
  <c r="F48" i="7"/>
  <c r="G48" i="7"/>
  <c r="F49" i="7"/>
  <c r="G49" i="7"/>
  <c r="F50" i="7"/>
  <c r="G50" i="7"/>
  <c r="F51" i="7"/>
  <c r="G51" i="7"/>
  <c r="F52" i="7"/>
  <c r="G52" i="7"/>
  <c r="F53" i="7"/>
  <c r="G53" i="7"/>
  <c r="F54" i="7"/>
  <c r="G54" i="7"/>
  <c r="F55" i="7"/>
  <c r="G55" i="7"/>
  <c r="F56" i="7"/>
  <c r="G56" i="7"/>
  <c r="F57" i="7"/>
  <c r="G57" i="7"/>
  <c r="F58" i="7"/>
  <c r="G58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3" i="7"/>
</calcChain>
</file>

<file path=xl/comments1.xml><?xml version="1.0" encoding="utf-8"?>
<comments xmlns="http://schemas.openxmlformats.org/spreadsheetml/2006/main">
  <authors>
    <author>dr. Szieberth Dénes</author>
  </authors>
  <commentList>
    <comment ref="H1" authorId="0" shapeId="0">
      <text>
        <r>
          <rPr>
            <b/>
            <sz val="9"/>
            <color indexed="81"/>
            <rFont val="Tahoma"/>
            <family val="2"/>
            <charset val="238"/>
          </rPr>
          <t>dr. Szieberth Dénes:</t>
        </r>
        <r>
          <rPr>
            <sz val="9"/>
            <color indexed="81"/>
            <rFont val="Tahoma"/>
            <family val="2"/>
            <charset val="238"/>
          </rPr>
          <t xml:space="preserve">
Ha a sztederd van kihívó fajtát a bejelenő 2-nél magasabb szintű versenyben is indítani szeretné, be kell jelenteni a fajtakísérletbe, biztosítani kell a vetmagot és viselni kell a kísérletezés költségeit.</t>
        </r>
      </text>
    </comment>
  </commentList>
</comments>
</file>

<file path=xl/sharedStrings.xml><?xml version="1.0" encoding="utf-8"?>
<sst xmlns="http://schemas.openxmlformats.org/spreadsheetml/2006/main" count="3494" uniqueCount="1548">
  <si>
    <t>S</t>
  </si>
  <si>
    <t>PR38A24</t>
  </si>
  <si>
    <t>PR37D25</t>
  </si>
  <si>
    <t>Kuxxar</t>
  </si>
  <si>
    <t>Cisko</t>
  </si>
  <si>
    <t>Amandha</t>
  </si>
  <si>
    <t>T</t>
  </si>
  <si>
    <t>PR38V91</t>
  </si>
  <si>
    <t>PR38W85</t>
  </si>
  <si>
    <t>D</t>
  </si>
  <si>
    <t>Occitan</t>
  </si>
  <si>
    <t>Serina</t>
  </si>
  <si>
    <t>Viktoria</t>
  </si>
  <si>
    <t>Erika</t>
  </si>
  <si>
    <t>Dina</t>
  </si>
  <si>
    <t>Rekord</t>
  </si>
  <si>
    <t>Linda</t>
  </si>
  <si>
    <t>Vénusz</t>
  </si>
  <si>
    <t>Dolar</t>
  </si>
  <si>
    <t>Mars</t>
  </si>
  <si>
    <t>Maxima</t>
  </si>
  <si>
    <t>Alpha</t>
  </si>
  <si>
    <t>Izabella</t>
  </si>
  <si>
    <t>Tamara</t>
  </si>
  <si>
    <t>Deheb</t>
  </si>
  <si>
    <t>Hajnal</t>
  </si>
  <si>
    <t>Silofor</t>
  </si>
  <si>
    <t>Lencsi</t>
  </si>
  <si>
    <t>Kanada</t>
  </si>
  <si>
    <t>Szandra</t>
  </si>
  <si>
    <t>Leila</t>
  </si>
  <si>
    <t>Dráva</t>
  </si>
  <si>
    <t>Szilvia</t>
  </si>
  <si>
    <t>Silagro</t>
  </si>
  <si>
    <t>Irina</t>
  </si>
  <si>
    <t>Réséda</t>
  </si>
  <si>
    <t>Liza</t>
  </si>
  <si>
    <t>Célest</t>
  </si>
  <si>
    <t>Geyser</t>
  </si>
  <si>
    <t>Luciana</t>
  </si>
  <si>
    <t>Coralba</t>
  </si>
  <si>
    <t>Olga</t>
  </si>
  <si>
    <t>Benicia</t>
  </si>
  <si>
    <t>Dámacorn</t>
  </si>
  <si>
    <t>Ribera</t>
  </si>
  <si>
    <t>Jázmin</t>
  </si>
  <si>
    <t>Csilla</t>
  </si>
  <si>
    <t>PR36R10</t>
  </si>
  <si>
    <t>Zamora</t>
  </si>
  <si>
    <t>Rasa</t>
  </si>
  <si>
    <t>Spatial</t>
  </si>
  <si>
    <t>Eurostar</t>
  </si>
  <si>
    <t>PR39D81</t>
  </si>
  <si>
    <t>Goldaco</t>
  </si>
  <si>
    <t>Héra</t>
  </si>
  <si>
    <t>Mália</t>
  </si>
  <si>
    <t>PR36B08</t>
  </si>
  <si>
    <t>Kámasil</t>
  </si>
  <si>
    <t>PR35P12</t>
  </si>
  <si>
    <t>Vilma</t>
  </si>
  <si>
    <t>Antonius</t>
  </si>
  <si>
    <t>Hunor</t>
  </si>
  <si>
    <t>Limasil</t>
  </si>
  <si>
    <t>Galgacorn</t>
  </si>
  <si>
    <t>Goldecca</t>
  </si>
  <si>
    <t>Goldami</t>
  </si>
  <si>
    <t>Eric</t>
  </si>
  <si>
    <t>Omár</t>
  </si>
  <si>
    <t>Daphnis</t>
  </si>
  <si>
    <t>Amanita</t>
  </si>
  <si>
    <t>Goldaccord</t>
  </si>
  <si>
    <t>Petunio</t>
  </si>
  <si>
    <t>Ametiszt</t>
  </si>
  <si>
    <t>Goldrose</t>
  </si>
  <si>
    <t>Pardi</t>
  </si>
  <si>
    <t>Tisza</t>
  </si>
  <si>
    <t>PR36B06</t>
  </si>
  <si>
    <t>PR35P21</t>
  </si>
  <si>
    <t>Tanjuska</t>
  </si>
  <si>
    <t>PR34B97</t>
  </si>
  <si>
    <t>Aristo</t>
  </si>
  <si>
    <t>Blako</t>
  </si>
  <si>
    <t>Szoliani</t>
  </si>
  <si>
    <t>PR38R92</t>
  </si>
  <si>
    <t>Alcide</t>
  </si>
  <si>
    <t>Bodrog</t>
  </si>
  <si>
    <t>Szamos</t>
  </si>
  <si>
    <t>Shakira</t>
  </si>
  <si>
    <t>DKC4547</t>
  </si>
  <si>
    <t>Hernád</t>
  </si>
  <si>
    <t>Somacorn</t>
  </si>
  <si>
    <t>Elixxir</t>
  </si>
  <si>
    <t>NK Thermo</t>
  </si>
  <si>
    <t>Laxxot</t>
  </si>
  <si>
    <t>PR38B85</t>
  </si>
  <si>
    <t>DKC4604</t>
  </si>
  <si>
    <t>DKC4851</t>
  </si>
  <si>
    <t>Árpád</t>
  </si>
  <si>
    <t>PR37K85</t>
  </si>
  <si>
    <t>DKC4778</t>
  </si>
  <si>
    <t>Góré</t>
  </si>
  <si>
    <t>PR36P85</t>
  </si>
  <si>
    <t>Kursus</t>
  </si>
  <si>
    <t>CSL516</t>
  </si>
  <si>
    <t>Jennifer</t>
  </si>
  <si>
    <t>Guxxor</t>
  </si>
  <si>
    <t>Ipoly</t>
  </si>
  <si>
    <t>Sarolta</t>
  </si>
  <si>
    <t>DKC4005</t>
  </si>
  <si>
    <t>DKC4562</t>
  </si>
  <si>
    <t>DKC4475</t>
  </si>
  <si>
    <t>Corixx</t>
  </si>
  <si>
    <t>DKC4860</t>
  </si>
  <si>
    <t>Csanád</t>
  </si>
  <si>
    <t>Kamaria</t>
  </si>
  <si>
    <t>Koral</t>
  </si>
  <si>
    <t>PR38H67</t>
  </si>
  <si>
    <t>DKC4964</t>
  </si>
  <si>
    <t>DKC4664</t>
  </si>
  <si>
    <t>Kenéz</t>
  </si>
  <si>
    <t>PR37F73</t>
  </si>
  <si>
    <t>Sinatra</t>
  </si>
  <si>
    <t>Luxxus</t>
  </si>
  <si>
    <t>PR36T24</t>
  </si>
  <si>
    <t>Midixx</t>
  </si>
  <si>
    <t>DKC5167</t>
  </si>
  <si>
    <t>Kaliffo</t>
  </si>
  <si>
    <t>PR36K67</t>
  </si>
  <si>
    <t>Kitty</t>
  </si>
  <si>
    <t>*Seed law and Breeders Rights should be taken into account</t>
  </si>
  <si>
    <t>Elismerés éve/Year of reg.</t>
  </si>
  <si>
    <t>FAO száma/Maturity</t>
  </si>
  <si>
    <t>Beállított minimális fajtaszám: 20</t>
  </si>
  <si>
    <t>Minimum number of Varieties in the trials: 20</t>
  </si>
  <si>
    <t>Az MKK csak a Bizottság által javasolt fajták vetőmagjának beszerzését garantálja!</t>
  </si>
  <si>
    <t>A további fajták vetőmagját a bejelentő szerzi be, erdetét igazolja, s megállapodás szerinti díjat fizet</t>
  </si>
  <si>
    <t>Megjegyzés</t>
  </si>
  <si>
    <t>-</t>
  </si>
  <si>
    <t>Code</t>
  </si>
  <si>
    <t>Applicant</t>
  </si>
  <si>
    <t>Representative</t>
  </si>
  <si>
    <t>Maintainer</t>
  </si>
  <si>
    <t>Tájékoztató a fajták Top20 kísérletbe történő bejelentésről</t>
  </si>
  <si>
    <t>A KihívókChallenger Varieties ablakban tájékozódhat a MKKE által indított Kihívó Fajtákról (itt nem kell jelet tennie!)</t>
  </si>
  <si>
    <t>A NemzetiNationalList ablakban, a megfelelő fajta mellett, az "I" oszlopba tett jellel jelölheti ki a bejelenteni kívánt fajtát</t>
  </si>
  <si>
    <t>A Bejelentési feltételekről az alábbi hivatkozásokra kattintva tájékozódhat</t>
  </si>
  <si>
    <t>Tekintse át a honlapunk "Hasznos iratok" rovatában található egyéb idevonatkozó anyagokat is!</t>
  </si>
  <si>
    <t>Miután beküldte ezt  a bejelentő lapot, elküldünk Önnek egy kitöltött Megrendelőt és egy Megállapodást, aláírás céljából.</t>
  </si>
  <si>
    <t>Kitöltési instrukció a táblázatok feljécének megfelelő rovatában található (piros sarok jelzi)</t>
  </si>
  <si>
    <t>0 = Kérem, a fajtát csak az alaplistában (kísérleti sorrend szerint) közöljék, versenyben ne szerepeltessék</t>
  </si>
  <si>
    <t>3 = Kérem, a fajtát a Komplex versenyben is (teljesítmény, gazdaságosság, népszerűség) értékeljék</t>
  </si>
  <si>
    <t>1 = Kérem, a fajtát a teljesítményversenyben értékeljék ("Top20 Teljesítmény sorszám = telesítmény szerinti felsorolás)</t>
  </si>
  <si>
    <t>2 = Kérem, a fajtát a teljesítmény és gazdaságosság összevont versenyben is értékelni (előző+gazdaságosság)</t>
  </si>
  <si>
    <t xml:space="preserve">Ön ennek az Excel munkafüzetnek a kitöltésével jelenthet be kukoricafajtákat a Top20 Fajtakísérletekbe </t>
  </si>
  <si>
    <t>By using this Excel Workbook you can apply for varieties in Top20 Variety trials</t>
  </si>
  <si>
    <t>English</t>
  </si>
  <si>
    <t>In worksheet KihívókChallenger Varieties you can see the Challenger varieties nominated by HMC (You have nothing to do here!)</t>
  </si>
  <si>
    <t>Az EgyébOthers ablakban jelölhet az EU listáról, vagy EU országok fajtakísérleteiből.</t>
  </si>
  <si>
    <t>In worksheet EgyébOthers you can nominate varieties from EU List and from EU registration trials</t>
  </si>
  <si>
    <t>Aftrer sending in this Workbook you will get an Order form and an Agreement to be signed.</t>
  </si>
  <si>
    <t>In the cells of worksheets with red corner you can find helpful instructions</t>
  </si>
  <si>
    <t xml:space="preserve">For more details pls click: </t>
  </si>
  <si>
    <t xml:space="preserve">http://www.magyarkukoricaklub.hu/files/tudastar/kukoricaklub_20070202062501_ziZHC.doc </t>
  </si>
  <si>
    <t xml:space="preserve">← English version </t>
  </si>
  <si>
    <t>0 = The variety will be included only in the base list of publication (ranking only by trial order of varieties)</t>
  </si>
  <si>
    <t>1 = The variety is asked to be included in the list of publication ranking by the yield harvested</t>
  </si>
  <si>
    <t>2 = The variety is asked to be included in the lists both yield and economy evaluation</t>
  </si>
  <si>
    <t>3 = The variety is asked to be included in yield, economy and popularity lists and evaluated in the "Complex" evluation</t>
  </si>
  <si>
    <t>A Bizottság által véglegesített kísérleti fajtasort április 15-ig  közzétesszük.</t>
  </si>
  <si>
    <t xml:space="preserve">The Committe will publish the list latest by 15th, April </t>
  </si>
  <si>
    <t>HMC will warrant only  seeds of those varieties proposed to be included in the list by Top20 Committee!</t>
  </si>
  <si>
    <t xml:space="preserve">Seeds of Varieties included 1,2,3 or 4 type of competition should be certified for commercial use! </t>
  </si>
  <si>
    <t>Origin of supplied other seeds should be warranted by supplier!</t>
  </si>
  <si>
    <t xml:space="preserve">*A fajták adatait a vetőmag Törvény és a nemesítői jogok figyelembe vételével kezeljük! </t>
  </si>
  <si>
    <t>Versenyben csak kereskedelmi forgalomba hozatal céljára fémzárolt vetőmaggal vetett fajták szerepelhetnek!</t>
  </si>
  <si>
    <t xml:space="preserve"> </t>
  </si>
  <si>
    <t>HU</t>
  </si>
  <si>
    <t>SZ</t>
  </si>
  <si>
    <t>106092</t>
  </si>
  <si>
    <t>Armany</t>
  </si>
  <si>
    <t>149424</t>
  </si>
  <si>
    <t>Sz</t>
  </si>
  <si>
    <t>Axxo</t>
  </si>
  <si>
    <t>177384</t>
  </si>
  <si>
    <t>106465</t>
  </si>
  <si>
    <t>Brixxo</t>
  </si>
  <si>
    <t>103716</t>
  </si>
  <si>
    <t>152242</t>
  </si>
  <si>
    <t>108843</t>
  </si>
  <si>
    <t>107792</t>
  </si>
  <si>
    <t>138226</t>
  </si>
  <si>
    <t>SZ+S</t>
  </si>
  <si>
    <t>DKC5166</t>
  </si>
  <si>
    <t>DKC4372</t>
  </si>
  <si>
    <t>DKC4490</t>
  </si>
  <si>
    <t>DKC4570</t>
  </si>
  <si>
    <t>150952</t>
  </si>
  <si>
    <t>132949</t>
  </si>
  <si>
    <t>DKC4888</t>
  </si>
  <si>
    <t>DKC4983</t>
  </si>
  <si>
    <t>262419</t>
  </si>
  <si>
    <t>108029</t>
  </si>
  <si>
    <t>194811</t>
  </si>
  <si>
    <t>102786</t>
  </si>
  <si>
    <t>154602</t>
  </si>
  <si>
    <t>102511</t>
  </si>
  <si>
    <t>103255</t>
  </si>
  <si>
    <t>Kadoxx</t>
  </si>
  <si>
    <t>Karmas</t>
  </si>
  <si>
    <t>149293</t>
  </si>
  <si>
    <t>Kornelius</t>
  </si>
  <si>
    <t>Krassus</t>
  </si>
  <si>
    <t>104285</t>
  </si>
  <si>
    <t>146182</t>
  </si>
  <si>
    <t>Maxxalia</t>
  </si>
  <si>
    <t>Miranda</t>
  </si>
  <si>
    <t>Mura</t>
  </si>
  <si>
    <t>143257</t>
  </si>
  <si>
    <t xml:space="preserve">    T          </t>
  </si>
  <si>
    <t>256405</t>
  </si>
  <si>
    <t>107857</t>
  </si>
  <si>
    <t>156097</t>
  </si>
  <si>
    <t>102335</t>
  </si>
  <si>
    <t>154831</t>
  </si>
  <si>
    <t>102434</t>
  </si>
  <si>
    <t>PR35F38</t>
  </si>
  <si>
    <t>106168</t>
  </si>
  <si>
    <t>PR36D79</t>
  </si>
  <si>
    <t>PR36K87</t>
  </si>
  <si>
    <t>287784</t>
  </si>
  <si>
    <t>149204</t>
  </si>
  <si>
    <t>100265</t>
  </si>
  <si>
    <t>PR36V52</t>
  </si>
  <si>
    <t>410   370</t>
  </si>
  <si>
    <t>PR37N01</t>
  </si>
  <si>
    <t>PR37Y12</t>
  </si>
  <si>
    <t>PR38B12</t>
  </si>
  <si>
    <t>258391</t>
  </si>
  <si>
    <t>PR38N86</t>
  </si>
  <si>
    <t>262189</t>
  </si>
  <si>
    <t>Rulexx</t>
  </si>
  <si>
    <t>108162</t>
  </si>
  <si>
    <t>Silexx</t>
  </si>
  <si>
    <t>Sudoku</t>
  </si>
  <si>
    <t>262097</t>
  </si>
  <si>
    <t>107396</t>
  </si>
  <si>
    <t>192989</t>
  </si>
  <si>
    <t>208442</t>
  </si>
  <si>
    <t>Temes</t>
  </si>
  <si>
    <t>207027</t>
  </si>
  <si>
    <t>Nemesítő</t>
  </si>
  <si>
    <t>DKC3511</t>
  </si>
  <si>
    <t>Monsanto</t>
  </si>
  <si>
    <t>Pioneer</t>
  </si>
  <si>
    <t>DKC5143</t>
  </si>
  <si>
    <t>Alexxandra</t>
  </si>
  <si>
    <t>Number</t>
  </si>
  <si>
    <t>In worksheet NemzetiNational List in column "M", by the selected varieties you can put a mark to nominate the desired variety</t>
  </si>
  <si>
    <t>Marks and meaning of them can be put in coulumn "M" of NemzetiNational List worksheet:</t>
  </si>
  <si>
    <t>108227</t>
  </si>
  <si>
    <t>109181</t>
  </si>
  <si>
    <t>C</t>
  </si>
  <si>
    <t>CPVO FO</t>
  </si>
  <si>
    <t>Amalric</t>
  </si>
  <si>
    <t>166210</t>
  </si>
  <si>
    <t>Syn:Bénicia, CPVO FO</t>
  </si>
  <si>
    <t>DKC4590</t>
  </si>
  <si>
    <t>DKC4791</t>
  </si>
  <si>
    <t>DKC4880</t>
  </si>
  <si>
    <t>DKC4881</t>
  </si>
  <si>
    <t>DKC4882</t>
  </si>
  <si>
    <t>Duboxx</t>
  </si>
  <si>
    <t>CPVO FB</t>
  </si>
  <si>
    <t>Hookera</t>
  </si>
  <si>
    <t>Ines</t>
  </si>
  <si>
    <t>132938</t>
  </si>
  <si>
    <t>MAS30A</t>
  </si>
  <si>
    <t>148098</t>
  </si>
  <si>
    <t>157731</t>
  </si>
  <si>
    <t>156152</t>
  </si>
  <si>
    <t>PR38A79</t>
  </si>
  <si>
    <t>262208</t>
  </si>
  <si>
    <t>P9400</t>
  </si>
  <si>
    <t>Syn:Reseda,</t>
  </si>
  <si>
    <t>Syn: DK 537</t>
  </si>
  <si>
    <t>149567</t>
  </si>
  <si>
    <t>Elismerő ország/Country of registration</t>
  </si>
  <si>
    <t>Fajtanév</t>
  </si>
  <si>
    <t>Kód</t>
  </si>
  <si>
    <t>ÁE időpontja</t>
  </si>
  <si>
    <t>Bejelentő</t>
  </si>
  <si>
    <t>Képviselő</t>
  </si>
  <si>
    <t>Fenntartó</t>
  </si>
  <si>
    <t>Hosz-szabbítás dátuma</t>
  </si>
  <si>
    <t>Fajtaoltalom,                     Szinonim név</t>
  </si>
  <si>
    <t>CCNr.</t>
  </si>
  <si>
    <t>Variety denomination</t>
  </si>
  <si>
    <t>Date of renewal</t>
  </si>
  <si>
    <t>Remark</t>
  </si>
  <si>
    <t>PBR/ Synonim name</t>
  </si>
  <si>
    <t>165356</t>
  </si>
  <si>
    <t>Bella TC</t>
  </si>
  <si>
    <t xml:space="preserve">Bogát </t>
  </si>
  <si>
    <t xml:space="preserve">Conca   </t>
  </si>
  <si>
    <t>Debreceni 285</t>
  </si>
  <si>
    <t>Debreceni SC 351</t>
  </si>
  <si>
    <t>Debreceni TC 382</t>
  </si>
  <si>
    <t>DK 315</t>
  </si>
  <si>
    <t>DK 355</t>
  </si>
  <si>
    <t>DK 391</t>
  </si>
  <si>
    <t xml:space="preserve">DK 440   </t>
  </si>
  <si>
    <t>DK 471</t>
  </si>
  <si>
    <t>DKC3705</t>
  </si>
  <si>
    <t>309279</t>
  </si>
  <si>
    <t>DKC5007</t>
  </si>
  <si>
    <t>326843</t>
  </si>
  <si>
    <t>Eufori CS</t>
  </si>
  <si>
    <t>ES Benita</t>
  </si>
  <si>
    <t>ES Blason</t>
  </si>
  <si>
    <t>ES Bocuse</t>
  </si>
  <si>
    <t>ES Flato</t>
  </si>
  <si>
    <t>ES Imanol</t>
  </si>
  <si>
    <t>ES Sensor</t>
  </si>
  <si>
    <t>Evelina IT</t>
  </si>
  <si>
    <t xml:space="preserve">Florencia </t>
  </si>
  <si>
    <t>Gazda MTC</t>
  </si>
  <si>
    <t xml:space="preserve">Helga </t>
  </si>
  <si>
    <t>Kamarillas</t>
  </si>
  <si>
    <t>Kessos</t>
  </si>
  <si>
    <t>Kinemas</t>
  </si>
  <si>
    <t>Kiskun SC 4532</t>
  </si>
  <si>
    <t>Kiskun DC 4325</t>
  </si>
  <si>
    <t>Kiskun DC 4430</t>
  </si>
  <si>
    <t>Kiskun DC 4468</t>
  </si>
  <si>
    <t>Kiskun Nóra</t>
  </si>
  <si>
    <t>Kiskun SC 297</t>
  </si>
  <si>
    <t>Kiskun SC 398</t>
  </si>
  <si>
    <t>Kiskun SC 4390</t>
  </si>
  <si>
    <t>Kiskun SC 4444</t>
  </si>
  <si>
    <t>Kiskun SC 4451</t>
  </si>
  <si>
    <t>Kiskun SC 4517</t>
  </si>
  <si>
    <t>Kiskun TC 240</t>
  </si>
  <si>
    <t>Kiskun TC 351</t>
  </si>
  <si>
    <t>Kiskun TC 4361</t>
  </si>
  <si>
    <t>Kiskun TC 4394</t>
  </si>
  <si>
    <t>Kiskun TC 4454</t>
  </si>
  <si>
    <t>Kiskun TC 4487</t>
  </si>
  <si>
    <t>Kolibris</t>
  </si>
  <si>
    <t>Krabas</t>
  </si>
  <si>
    <t>KWS 1393</t>
  </si>
  <si>
    <t>KWS 1394</t>
  </si>
  <si>
    <t>KWS 2360</t>
  </si>
  <si>
    <t>KWS 2376</t>
  </si>
  <si>
    <t>KWS 3381</t>
  </si>
  <si>
    <t>KWS 6471</t>
  </si>
  <si>
    <t>LG 23.06</t>
  </si>
  <si>
    <t>LG 23.72</t>
  </si>
  <si>
    <t>LG 25.33</t>
  </si>
  <si>
    <t>LG 33.30</t>
  </si>
  <si>
    <t>LG 33.50</t>
  </si>
  <si>
    <t>LG 34.75</t>
  </si>
  <si>
    <t xml:space="preserve">Marista </t>
  </si>
  <si>
    <t>MAS38D</t>
  </si>
  <si>
    <t>132961</t>
  </si>
  <si>
    <t>Muzi CS</t>
  </si>
  <si>
    <t>149282</t>
  </si>
  <si>
    <t>152187</t>
  </si>
  <si>
    <t>Mv 213</t>
  </si>
  <si>
    <t>Mv 223</t>
  </si>
  <si>
    <t>Mv 241</t>
  </si>
  <si>
    <t>Mv 243</t>
  </si>
  <si>
    <t>Mv 251</t>
  </si>
  <si>
    <t>Mv 255</t>
  </si>
  <si>
    <t>Mv 261</t>
  </si>
  <si>
    <t>Mv 270</t>
  </si>
  <si>
    <t>Mv 273</t>
  </si>
  <si>
    <t>Mv 277</t>
  </si>
  <si>
    <t>Mv 280</t>
  </si>
  <si>
    <t>Mv 290</t>
  </si>
  <si>
    <t>Mv 303</t>
  </si>
  <si>
    <t>Mv 342</t>
  </si>
  <si>
    <t>Mv 343</t>
  </si>
  <si>
    <t>Mv 355 DMSC</t>
  </si>
  <si>
    <t>Mv 350</t>
  </si>
  <si>
    <t>Mv 404</t>
  </si>
  <si>
    <t>Mv 437</t>
  </si>
  <si>
    <t>Mv 500</t>
  </si>
  <si>
    <t>Mv Dunasil</t>
  </si>
  <si>
    <t>Mv Koppány</t>
  </si>
  <si>
    <t>Mv Maros</t>
  </si>
  <si>
    <t>Mv Massil</t>
  </si>
  <si>
    <t>Mv Sárrét</t>
  </si>
  <si>
    <t>Mv Silóking</t>
  </si>
  <si>
    <t>Mv Táltos</t>
  </si>
  <si>
    <t>Mv Tarján</t>
  </si>
  <si>
    <t>Mv Zalán</t>
  </si>
  <si>
    <t>MvNK 333</t>
  </si>
  <si>
    <t>MT Manitu</t>
  </si>
  <si>
    <t>NK Altius</t>
  </si>
  <si>
    <t>NK Bariton</t>
  </si>
  <si>
    <t>NK Cobalt</t>
  </si>
  <si>
    <t>NK Columbia</t>
  </si>
  <si>
    <t>NK Helico</t>
  </si>
  <si>
    <t>NK Kansas</t>
  </si>
  <si>
    <t>NK Lucius</t>
  </si>
  <si>
    <t>NK Olympic</t>
  </si>
  <si>
    <t>NK Timic</t>
  </si>
  <si>
    <t>Norma SC</t>
  </si>
  <si>
    <t>Occitan Sumo</t>
  </si>
  <si>
    <t>Oxxygen</t>
  </si>
  <si>
    <t>Poluxx</t>
  </si>
  <si>
    <t>PR37K92</t>
  </si>
  <si>
    <t>390</t>
  </si>
  <si>
    <t>PR37M81 IT</t>
  </si>
  <si>
    <t>P9494</t>
  </si>
  <si>
    <t>P9578</t>
  </si>
  <si>
    <t>Rulexx Duo</t>
  </si>
  <si>
    <t>Soulages</t>
  </si>
  <si>
    <t xml:space="preserve">Stira </t>
  </si>
  <si>
    <t>SUM 0235</t>
  </si>
  <si>
    <t>SUM 0243</t>
  </si>
  <si>
    <t>SUM 420</t>
  </si>
  <si>
    <t>Szarvasi édesszárú</t>
  </si>
  <si>
    <t>Szegedi 343</t>
  </si>
  <si>
    <t>Szegedi 349</t>
  </si>
  <si>
    <t>Szegedi 363</t>
  </si>
  <si>
    <t>Szegedi 386</t>
  </si>
  <si>
    <t>Szegedi 521</t>
  </si>
  <si>
    <t>Szegedi DC 488</t>
  </si>
  <si>
    <t>Szegedi SC 271</t>
  </si>
  <si>
    <t>Szegedi SC 352</t>
  </si>
  <si>
    <t>Szegedi TC 259</t>
  </si>
  <si>
    <t>Szegedi TC 367</t>
  </si>
  <si>
    <t>Szegedi TC 377</t>
  </si>
  <si>
    <t>SY Veralia</t>
  </si>
  <si>
    <t>Date of Listing</t>
  </si>
  <si>
    <t>I</t>
  </si>
  <si>
    <t>II</t>
  </si>
  <si>
    <t>III</t>
  </si>
  <si>
    <t>Armagnac</t>
  </si>
  <si>
    <t>Bauxxir</t>
  </si>
  <si>
    <t>Cognac</t>
  </si>
  <si>
    <t>Corton</t>
  </si>
  <si>
    <t>DKC3320</t>
  </si>
  <si>
    <t>DKC3811</t>
  </si>
  <si>
    <t>DKC4014</t>
  </si>
  <si>
    <t>DKC4082</t>
  </si>
  <si>
    <t>DKC4408</t>
  </si>
  <si>
    <t xml:space="preserve">DKC4626    </t>
  </si>
  <si>
    <t xml:space="preserve">DKC5211    </t>
  </si>
  <si>
    <t>Lyric</t>
  </si>
  <si>
    <t>Mikolt</t>
  </si>
  <si>
    <t>Mv 363</t>
  </si>
  <si>
    <t>NK Octet</t>
  </si>
  <si>
    <t>P0047</t>
  </si>
  <si>
    <t>P0324</t>
  </si>
  <si>
    <t>P9175</t>
  </si>
  <si>
    <t>P9829</t>
  </si>
  <si>
    <t>P9917</t>
  </si>
  <si>
    <t>Phileaxx</t>
  </si>
  <si>
    <t>SY Ondina</t>
  </si>
  <si>
    <t>st</t>
  </si>
  <si>
    <t>P0105</t>
  </si>
  <si>
    <t>P0216</t>
  </si>
  <si>
    <t>Fajtaneve/denomination</t>
  </si>
  <si>
    <t xml:space="preserve">4 = We would like to nominate the variety for the "Corn Hibrid of the Year " by HMC </t>
  </si>
  <si>
    <t xml:space="preserve">http://www.magyarkukoricaklub.hu/data/file/2013/02/21/top20meghirdetes13_versennyel.pdf?show= </t>
  </si>
  <si>
    <t>4 = A fajtát pályáztatjuk a Magyar Kukorica Klub Év Hibridje cím elnyerésére</t>
  </si>
  <si>
    <t>Név</t>
  </si>
  <si>
    <t>Cím</t>
  </si>
  <si>
    <t>Cégjegyzék szám</t>
  </si>
  <si>
    <t>Adószám</t>
  </si>
  <si>
    <t xml:space="preserve">Bejelentő </t>
  </si>
  <si>
    <t>Bankszámla szám</t>
  </si>
  <si>
    <t>Megjegyzés/notes</t>
  </si>
  <si>
    <t>Szereplés jellege/Usage in trials</t>
  </si>
  <si>
    <t>Kapcsolattartó</t>
  </si>
  <si>
    <t>Mobil telefon</t>
  </si>
  <si>
    <t>email</t>
  </si>
  <si>
    <t>Kísérleti alapdíj: 30000 = harmincezer Ft/fajta +Áfa, helyenként - legfeljebb 16 helyért kell fizetni</t>
  </si>
  <si>
    <t>Trial costs: HUF 30000 = HUF + VAT (thirty thousands) /variety of each location  - max 16 loci are to be paid</t>
  </si>
  <si>
    <r>
      <t xml:space="preserve">Kukorica - </t>
    </r>
    <r>
      <rPr>
        <sz val="12"/>
        <rFont val="Arial"/>
        <family val="2"/>
        <charset val="238"/>
      </rPr>
      <t>Maize</t>
    </r>
  </si>
  <si>
    <t xml:space="preserve">Zea mays L. </t>
  </si>
  <si>
    <t>SZTNH FO</t>
  </si>
  <si>
    <t>Axxys</t>
  </si>
  <si>
    <t>Clemenso</t>
  </si>
  <si>
    <t>DKC3730</t>
  </si>
  <si>
    <t>DKC3923</t>
  </si>
  <si>
    <t>DKC4025</t>
  </si>
  <si>
    <t>DKC4316</t>
  </si>
  <si>
    <t>DKC4406</t>
  </si>
  <si>
    <t>DKC4515</t>
  </si>
  <si>
    <t>DKC4631</t>
  </si>
  <si>
    <t>DKC5215</t>
  </si>
  <si>
    <t>DKC5401</t>
  </si>
  <si>
    <t>DS0306</t>
  </si>
  <si>
    <t>EI4106</t>
  </si>
  <si>
    <t>ES Antonetti</t>
  </si>
  <si>
    <t>104164</t>
  </si>
  <si>
    <t>101019</t>
  </si>
  <si>
    <t>ES Cortes</t>
  </si>
  <si>
    <t>Estilla</t>
  </si>
  <si>
    <t>Exxclam</t>
  </si>
  <si>
    <t>GKT211</t>
  </si>
  <si>
    <t>363916</t>
  </si>
  <si>
    <t>Houka</t>
  </si>
  <si>
    <t>Kambris</t>
  </si>
  <si>
    <t>Karnevalis</t>
  </si>
  <si>
    <t>Karawas</t>
  </si>
  <si>
    <t>LG 30290</t>
  </si>
  <si>
    <t>170804</t>
  </si>
  <si>
    <t>LG 30325</t>
  </si>
  <si>
    <t>Loupiac</t>
  </si>
  <si>
    <t>MAS35K</t>
  </si>
  <si>
    <t>Mv Marusya</t>
  </si>
  <si>
    <t>Mv Megasil</t>
  </si>
  <si>
    <t>P0132</t>
  </si>
  <si>
    <t>P0377</t>
  </si>
  <si>
    <t>P0412</t>
  </si>
  <si>
    <t>P8400</t>
  </si>
  <si>
    <t>P9133</t>
  </si>
  <si>
    <t>P9246</t>
  </si>
  <si>
    <t>P9319</t>
  </si>
  <si>
    <t>P9528</t>
  </si>
  <si>
    <t>P9721</t>
  </si>
  <si>
    <t>P9662</t>
  </si>
  <si>
    <t>P9915</t>
  </si>
  <si>
    <t>P9937</t>
  </si>
  <si>
    <t>Stilixx</t>
  </si>
  <si>
    <t>TK 175</t>
  </si>
  <si>
    <t>168973</t>
  </si>
  <si>
    <t>TK 195</t>
  </si>
  <si>
    <t>TK 202</t>
  </si>
  <si>
    <t>Touareg</t>
  </si>
  <si>
    <t>Winxx</t>
  </si>
  <si>
    <t xml:space="preserve">Megjegyzés:    </t>
  </si>
  <si>
    <t>I.</t>
  </si>
  <si>
    <t>FAO szám /</t>
  </si>
  <si>
    <t>FAO nr.</t>
  </si>
  <si>
    <t>II.</t>
  </si>
  <si>
    <t>siló</t>
  </si>
  <si>
    <t>/</t>
  </si>
  <si>
    <t>silage</t>
  </si>
  <si>
    <t>szemes</t>
  </si>
  <si>
    <t>corn</t>
  </si>
  <si>
    <t>III.</t>
  </si>
  <si>
    <t>kétvonalas hibrid</t>
  </si>
  <si>
    <t>single cross</t>
  </si>
  <si>
    <t>háromvonalas hibrid /</t>
  </si>
  <si>
    <t>three way cross</t>
  </si>
  <si>
    <t>négyvonalas hibrid  /</t>
  </si>
  <si>
    <t>double cross</t>
  </si>
  <si>
    <t>Módosított kukorica fajták</t>
  </si>
  <si>
    <t>Modified maize varieties</t>
  </si>
  <si>
    <t xml:space="preserve">                                                           </t>
  </si>
  <si>
    <t xml:space="preserve">            GMO</t>
  </si>
  <si>
    <t>Módosított fajta</t>
  </si>
  <si>
    <t>Eredeti fajta</t>
  </si>
  <si>
    <t>A módosítás típusa</t>
  </si>
  <si>
    <t>igen</t>
  </si>
  <si>
    <t>nem</t>
  </si>
  <si>
    <t>Modified variety</t>
  </si>
  <si>
    <t>Original</t>
  </si>
  <si>
    <t xml:space="preserve">                      </t>
  </si>
  <si>
    <t>Type of modification</t>
  </si>
  <si>
    <t>yes</t>
  </si>
  <si>
    <t>no</t>
  </si>
  <si>
    <t>Brixxo Duo</t>
  </si>
  <si>
    <t>cikloxidim tolerancia</t>
  </si>
  <si>
    <t>x</t>
  </si>
  <si>
    <t>Celest Sumo</t>
  </si>
  <si>
    <t>Celest</t>
  </si>
  <si>
    <t>imidazolinon tolerancia, sulfonilurea tolerancia</t>
  </si>
  <si>
    <t>imidazolinon tolerancia</t>
  </si>
  <si>
    <t>ES Bocuse Duo</t>
  </si>
  <si>
    <t>ES Blason Duo</t>
  </si>
  <si>
    <t>Luxxus Duo</t>
  </si>
  <si>
    <t>Reseda</t>
  </si>
  <si>
    <t>Waxy</t>
  </si>
  <si>
    <t>Sorszám</t>
  </si>
  <si>
    <t>FAO szám</t>
  </si>
  <si>
    <t>Verseny csoport,       0-4</t>
  </si>
  <si>
    <t>Compet  ition     group,       (0-4)</t>
  </si>
  <si>
    <t>A NemzetiNational List ablak "M" oszlopába tehető jelek és jelentésük: (Az alaplistában minden fajta szerepel)</t>
  </si>
  <si>
    <t>ÁE megszűnés dátuma</t>
  </si>
  <si>
    <t>End date of the variety</t>
  </si>
  <si>
    <t>2017</t>
  </si>
  <si>
    <t>100418</t>
  </si>
  <si>
    <t>105084</t>
  </si>
  <si>
    <t>2018</t>
  </si>
  <si>
    <t>2020</t>
  </si>
  <si>
    <t>100528</t>
  </si>
  <si>
    <t>107770</t>
  </si>
  <si>
    <t>166067</t>
  </si>
  <si>
    <t>2019</t>
  </si>
  <si>
    <t>101361</t>
  </si>
  <si>
    <t>100287</t>
  </si>
  <si>
    <t>2015</t>
  </si>
  <si>
    <t>2022</t>
  </si>
  <si>
    <t>2023</t>
  </si>
  <si>
    <t>2015 (h.alatt)</t>
  </si>
  <si>
    <t>108623</t>
  </si>
  <si>
    <t>2024</t>
  </si>
  <si>
    <t>149260</t>
  </si>
  <si>
    <t>108876</t>
  </si>
  <si>
    <t>2016</t>
  </si>
  <si>
    <t>100485</t>
  </si>
  <si>
    <t>154291</t>
  </si>
  <si>
    <t>2021</t>
  </si>
  <si>
    <t>106289</t>
  </si>
  <si>
    <t>134042</t>
  </si>
  <si>
    <t>106861</t>
  </si>
  <si>
    <t>108799</t>
  </si>
  <si>
    <t>153612</t>
  </si>
  <si>
    <t>147299</t>
  </si>
  <si>
    <t>160593</t>
  </si>
  <si>
    <t>109026</t>
  </si>
  <si>
    <t>135632</t>
  </si>
  <si>
    <t>108315</t>
  </si>
  <si>
    <t>150556</t>
  </si>
  <si>
    <t>103541</t>
  </si>
  <si>
    <t>142810</t>
  </si>
  <si>
    <t>2013 (h.alatt)</t>
  </si>
  <si>
    <t>107813</t>
  </si>
  <si>
    <t>154510</t>
  </si>
  <si>
    <t>151883</t>
  </si>
  <si>
    <t>103080</t>
  </si>
  <si>
    <t>104757</t>
  </si>
  <si>
    <t>151751</t>
  </si>
  <si>
    <t>107451</t>
  </si>
  <si>
    <t>137537</t>
  </si>
  <si>
    <t>108128</t>
  </si>
  <si>
    <t>144298</t>
  </si>
  <si>
    <t>134701</t>
  </si>
  <si>
    <t>155342</t>
  </si>
  <si>
    <t>2014</t>
  </si>
  <si>
    <t>143433</t>
  </si>
  <si>
    <t>20</t>
  </si>
  <si>
    <t>149446</t>
  </si>
  <si>
    <t>106487</t>
  </si>
  <si>
    <t>147530</t>
  </si>
  <si>
    <t>104845</t>
  </si>
  <si>
    <t>106300</t>
  </si>
  <si>
    <t>152000</t>
  </si>
  <si>
    <t>137241</t>
  </si>
  <si>
    <t>148681</t>
  </si>
  <si>
    <t>100881</t>
  </si>
  <si>
    <t>108502</t>
  </si>
  <si>
    <t>105886</t>
  </si>
  <si>
    <t>106652</t>
  </si>
  <si>
    <t>151508</t>
  </si>
  <si>
    <t>107187</t>
  </si>
  <si>
    <t>107824</t>
  </si>
  <si>
    <t>106146</t>
  </si>
  <si>
    <t>145185</t>
  </si>
  <si>
    <t>106311</t>
  </si>
  <si>
    <t>135456</t>
  </si>
  <si>
    <t>106674</t>
  </si>
  <si>
    <t>109103</t>
  </si>
  <si>
    <t>186908</t>
  </si>
  <si>
    <t>166616</t>
  </si>
  <si>
    <t>105974</t>
  </si>
  <si>
    <t>173784</t>
  </si>
  <si>
    <t>106630</t>
  </si>
  <si>
    <t>143367</t>
  </si>
  <si>
    <t>157951</t>
  </si>
  <si>
    <t>106542</t>
  </si>
  <si>
    <t>106191</t>
  </si>
  <si>
    <t>108371</t>
  </si>
  <si>
    <t>166638</t>
  </si>
  <si>
    <t>106915</t>
  </si>
  <si>
    <t>150480</t>
  </si>
  <si>
    <t>103431</t>
  </si>
  <si>
    <t>166056</t>
  </si>
  <si>
    <t>151322</t>
  </si>
  <si>
    <t>108887</t>
  </si>
  <si>
    <t>105303</t>
  </si>
  <si>
    <t>149237</t>
  </si>
  <si>
    <t>107242</t>
  </si>
  <si>
    <t>106641</t>
  </si>
  <si>
    <t>155704</t>
  </si>
  <si>
    <t>140531</t>
  </si>
  <si>
    <t>103859</t>
  </si>
  <si>
    <t>105721</t>
  </si>
  <si>
    <t>167833</t>
  </si>
  <si>
    <t>150336</t>
  </si>
  <si>
    <t>170914</t>
  </si>
  <si>
    <t>106597</t>
  </si>
  <si>
    <t>105370</t>
  </si>
  <si>
    <t>105842</t>
  </si>
  <si>
    <t>108580</t>
  </si>
  <si>
    <t>102423</t>
  </si>
  <si>
    <t>106740</t>
  </si>
  <si>
    <t>107484</t>
  </si>
  <si>
    <t>103848</t>
  </si>
  <si>
    <t>103530</t>
  </si>
  <si>
    <t>148340</t>
  </si>
  <si>
    <t>103837</t>
  </si>
  <si>
    <t>108700</t>
  </si>
  <si>
    <t>169310</t>
  </si>
  <si>
    <t>186722</t>
  </si>
  <si>
    <t>159911</t>
  </si>
  <si>
    <t>105864</t>
  </si>
  <si>
    <t>104461</t>
  </si>
  <si>
    <t>142238</t>
  </si>
  <si>
    <t>108997</t>
  </si>
  <si>
    <t>102489</t>
  </si>
  <si>
    <t>100441</t>
  </si>
  <si>
    <t>103035</t>
  </si>
  <si>
    <t>107000</t>
  </si>
  <si>
    <t>108722</t>
  </si>
  <si>
    <t>151948</t>
  </si>
  <si>
    <t>108645</t>
  </si>
  <si>
    <t>107747</t>
  </si>
  <si>
    <t>100935</t>
  </si>
  <si>
    <t>104098</t>
  </si>
  <si>
    <t>101437</t>
  </si>
  <si>
    <t>100760</t>
  </si>
  <si>
    <t>101811</t>
  </si>
  <si>
    <t>102874</t>
  </si>
  <si>
    <t>156404</t>
  </si>
  <si>
    <t>104076</t>
  </si>
  <si>
    <t>102467</t>
  </si>
  <si>
    <t>103354</t>
  </si>
  <si>
    <t>106926</t>
  </si>
  <si>
    <t>108272</t>
  </si>
  <si>
    <t>149808</t>
  </si>
  <si>
    <t>102962</t>
  </si>
  <si>
    <t>106124</t>
  </si>
  <si>
    <t>105347</t>
  </si>
  <si>
    <t>102742</t>
  </si>
  <si>
    <t>108283</t>
  </si>
  <si>
    <t>156415</t>
  </si>
  <si>
    <t>100407</t>
  </si>
  <si>
    <t>102665</t>
  </si>
  <si>
    <t>154060</t>
  </si>
  <si>
    <t>109147</t>
  </si>
  <si>
    <t>100496</t>
  </si>
  <si>
    <t>135171</t>
  </si>
  <si>
    <t>103903</t>
  </si>
  <si>
    <t>100870</t>
  </si>
  <si>
    <t>107846</t>
  </si>
  <si>
    <t>161095</t>
  </si>
  <si>
    <t>152637</t>
  </si>
  <si>
    <t>155001</t>
  </si>
  <si>
    <t>106784</t>
  </si>
  <si>
    <t>107143</t>
  </si>
  <si>
    <t>149215</t>
  </si>
  <si>
    <t>167372</t>
  </si>
  <si>
    <t>101118</t>
  </si>
  <si>
    <t>132994</t>
  </si>
  <si>
    <t>106355</t>
  </si>
  <si>
    <t>104263</t>
  </si>
  <si>
    <t>106553</t>
  </si>
  <si>
    <t>151245</t>
  </si>
  <si>
    <t>101745</t>
  </si>
  <si>
    <t>100946</t>
  </si>
  <si>
    <t>106773</t>
  </si>
  <si>
    <t>101459</t>
  </si>
  <si>
    <t>107538</t>
  </si>
  <si>
    <t>107527</t>
  </si>
  <si>
    <t>150084</t>
  </si>
  <si>
    <t>101976</t>
  </si>
  <si>
    <t>164128</t>
  </si>
  <si>
    <t>103013</t>
  </si>
  <si>
    <t>104119</t>
  </si>
  <si>
    <t>102654</t>
  </si>
  <si>
    <t>Aniella</t>
  </si>
  <si>
    <t>Danietta</t>
  </si>
  <si>
    <t>DKC3938</t>
  </si>
  <si>
    <t>DKC4541</t>
  </si>
  <si>
    <t>DKC4943</t>
  </si>
  <si>
    <t>GKT376</t>
  </si>
  <si>
    <t>363897</t>
  </si>
  <si>
    <t>KWS 2370</t>
  </si>
  <si>
    <t>P9257</t>
  </si>
  <si>
    <t>P9486</t>
  </si>
  <si>
    <t>P9736</t>
  </si>
  <si>
    <t>P9612</t>
  </si>
  <si>
    <t>P9956</t>
  </si>
  <si>
    <t>P9981</t>
  </si>
  <si>
    <t>Pachuca</t>
  </si>
  <si>
    <t>Replik</t>
  </si>
  <si>
    <t>RGT Winxx Duo</t>
  </si>
  <si>
    <t>101295</t>
  </si>
  <si>
    <t>146928</t>
  </si>
  <si>
    <t>100913</t>
  </si>
  <si>
    <t>108656</t>
  </si>
  <si>
    <t>102544</t>
  </si>
  <si>
    <t>103563</t>
  </si>
  <si>
    <t>107934</t>
  </si>
  <si>
    <t>105501</t>
  </si>
  <si>
    <t>100539</t>
  </si>
  <si>
    <t>108074</t>
  </si>
  <si>
    <t>107374</t>
  </si>
  <si>
    <t>102708</t>
  </si>
  <si>
    <t>100429</t>
  </si>
  <si>
    <t>102247</t>
  </si>
  <si>
    <t>107297</t>
  </si>
  <si>
    <t>106751</t>
  </si>
  <si>
    <t>101284</t>
  </si>
  <si>
    <t>185011</t>
  </si>
  <si>
    <t>"C" FEJEZET - Chapter C</t>
  </si>
  <si>
    <t>Bejelentők, fajtafenntartók, képviselők címjegyzéke</t>
  </si>
  <si>
    <t xml:space="preserve">          Applicants, representatives, maintainers</t>
  </si>
  <si>
    <t>NÉV/Name</t>
  </si>
  <si>
    <t>CÍM/Address</t>
  </si>
  <si>
    <t>100023</t>
  </si>
  <si>
    <t xml:space="preserve">DE ATC Kutató Központ </t>
  </si>
  <si>
    <t>4600 Kisvárda, Teichmann Telepe</t>
  </si>
  <si>
    <t>Pioneer Hi-Bred Termelő sé Szolgáltató ZRt.</t>
  </si>
  <si>
    <t>2040 Budaörs, Neumann János u.1.</t>
  </si>
  <si>
    <t>SESVANDERHAVE Hungary Kft.</t>
  </si>
  <si>
    <t>9463 Sopronhorpács, Fő u. 70.</t>
  </si>
  <si>
    <t>Ackermann &amp; Co Saatzucht</t>
  </si>
  <si>
    <t>Ringstrasse 17., Pf. 70., 8444 Irlbach DE</t>
  </si>
  <si>
    <t xml:space="preserve">Strube GmbH Co.KG </t>
  </si>
  <si>
    <t>Haustrasse 1., 38387 Söllingen, DE</t>
  </si>
  <si>
    <t>Kartoffelzucht Böhm KG</t>
  </si>
  <si>
    <t>Lüneburg, Bernhard-Riemann str.1-3. 2120 DE</t>
  </si>
  <si>
    <t>Agri Seed</t>
  </si>
  <si>
    <t>Chatman, Ontario, Forest Street 79. CA</t>
  </si>
  <si>
    <t>Deutsche Saatveredelung GmbH.</t>
  </si>
  <si>
    <t>Weissenburgerstrasse 5., Pf. 1407, 59524 Lippstadt, DE</t>
  </si>
  <si>
    <t>Florimond Desprez Veuve et Fils</t>
  </si>
  <si>
    <t>BP 41., 59242, Capelle en Pevele, FR</t>
  </si>
  <si>
    <t>I.N.R.A., Agri-Obtention S.A.</t>
  </si>
  <si>
    <t>Chemin de la petite Miniére, B.P.36. Guyancourt Cédex 78041</t>
  </si>
  <si>
    <t>Syngenta Seeds A.B. (Hilleshög A.B.)</t>
  </si>
  <si>
    <t>Box 302., 262 23 Landskrona, SE</t>
  </si>
  <si>
    <t>Scottish Crop Research Institute</t>
  </si>
  <si>
    <t>Invegowrie, Dundee, UK</t>
  </si>
  <si>
    <t>100616</t>
  </si>
  <si>
    <t>Norika Nordring-Kartoffelzucht und Vermehrungs GmbH</t>
  </si>
  <si>
    <t>Parkweg 4., 18190 Gross Lüsewitz, DE</t>
  </si>
  <si>
    <t>Semundo Saatzucht GmbH</t>
  </si>
  <si>
    <t>Teendorf 29582 Hanstedt, DE</t>
  </si>
  <si>
    <t>SECOBRA Recherches</t>
  </si>
  <si>
    <t>Centre de Bois Henry, 78580 Maule, FR</t>
  </si>
  <si>
    <t>W. von Borries Eckendorf OHG</t>
  </si>
  <si>
    <t>Leopoldshöhe, Postfach 1151, D-33814  DE</t>
  </si>
  <si>
    <t>Slachtitelska Stanica</t>
  </si>
  <si>
    <t>Horna Streda, SK</t>
  </si>
  <si>
    <t>Uniplanta Saatzucht K.G.</t>
  </si>
  <si>
    <t>Neuburger Str. 6., 86564 Brunnen, DE</t>
  </si>
  <si>
    <t>EHO-Saat Saatzucht LFS Edelhof 1</t>
  </si>
  <si>
    <t>A-3910 Zwettl, Edelhof 1., AT</t>
  </si>
  <si>
    <t>Dr. Szalay Dezső</t>
  </si>
  <si>
    <t>3360 Heves, Szabadság u. 6.</t>
  </si>
  <si>
    <t>100968</t>
  </si>
  <si>
    <t>Rijk Zwaan Budapest Kft.</t>
  </si>
  <si>
    <t>1016 Budapest, Aladár u. 17-19.</t>
  </si>
  <si>
    <t>101008</t>
  </si>
  <si>
    <t>AGRICO Magyarország Kereskedelmi Kft.</t>
  </si>
  <si>
    <t>1027 Budapest, Bem rkp. 30. I./7.</t>
  </si>
  <si>
    <t>Euralis Vetőmag Kft.,</t>
  </si>
  <si>
    <t>1118. Budapest, Rétköz u. 5.</t>
  </si>
  <si>
    <t>101107</t>
  </si>
  <si>
    <t>Selgen a. s.</t>
  </si>
  <si>
    <t>Jankovcova 18., 17037 Praha 7., CZ</t>
  </si>
  <si>
    <t>Pongrácz Sándor</t>
  </si>
  <si>
    <t>2200  Monor, Zombori u. 15/a.</t>
  </si>
  <si>
    <t>101185</t>
  </si>
  <si>
    <t>Nickerson S.A.</t>
  </si>
  <si>
    <t>ZI Route de Saumur, 49160 Longue-Jumelles, FR</t>
  </si>
  <si>
    <t>Dr. Sárvári István</t>
  </si>
  <si>
    <t>8420 Zirc, Árpád u. 26.</t>
  </si>
  <si>
    <t>Osváth Zoltán</t>
  </si>
  <si>
    <t>3925 Prügy, Csokonai M. u. 39.</t>
  </si>
  <si>
    <t>SESVANDERHAVE N.V./S.A.</t>
  </si>
  <si>
    <t>Industriepark 15, Soldatenplein Z2 Nr., B-3300 Tienen, BE</t>
  </si>
  <si>
    <t>101404</t>
  </si>
  <si>
    <t>Clovis Matton</t>
  </si>
  <si>
    <t>Kaaisraat 5., Avelgem-Kerkhove, BE</t>
  </si>
  <si>
    <t>101415</t>
  </si>
  <si>
    <t>A.Blondeau S.A. BPI.</t>
  </si>
  <si>
    <t>Rue de la Gare, 59235 Bersée, FR</t>
  </si>
  <si>
    <t>IG Saatzucht –Biendorf GmbH</t>
  </si>
  <si>
    <t>Hauptstrasse 8., 4351 Biendorf, DE</t>
  </si>
  <si>
    <t>IKR Termelésfejlesztési és Kereskedelmi Rt.</t>
  </si>
  <si>
    <t>2943 Bábolna, IKR Park</t>
  </si>
  <si>
    <t>101482</t>
  </si>
  <si>
    <t>Innoseeds B.V.</t>
  </si>
  <si>
    <t>Vilfhoevanlaan 4., PO BOX 10000., 5250 GA Vlijmen, NL</t>
  </si>
  <si>
    <t>101514</t>
  </si>
  <si>
    <t>Bayerische Pflanzenzuchtgesellschaft eG &amp; Co. K.G.</t>
  </si>
  <si>
    <t>Elisabetstr. 38., 8000 München 40., DE</t>
  </si>
  <si>
    <t>101525</t>
  </si>
  <si>
    <t>Bossorghum Kft.</t>
  </si>
  <si>
    <t>2040  Budaörs, Zombori u. 60.</t>
  </si>
  <si>
    <t>101657</t>
  </si>
  <si>
    <t>FINK GmbH</t>
  </si>
  <si>
    <t>71033 Herrenberg, Benzstrasse 25., DE</t>
  </si>
  <si>
    <t>101668</t>
  </si>
  <si>
    <t>Institut za hmeljarstvo in pivovarstvo</t>
  </si>
  <si>
    <t xml:space="preserve">63310 Zalec, SLO </t>
  </si>
  <si>
    <t>PANNONMILL ZRT.</t>
  </si>
  <si>
    <t>2900 Komárom, Klapka Gy. u. 40.</t>
  </si>
  <si>
    <t>Plant Select Breeding Station</t>
  </si>
  <si>
    <t>79821 Bedihost, Hrubcice, CZ</t>
  </si>
  <si>
    <t>Dr. Pepó Pál</t>
  </si>
  <si>
    <t>4025 Debrecen, Verseny u. 8.</t>
  </si>
  <si>
    <t>102104</t>
  </si>
  <si>
    <t>Agrolon LTD.</t>
  </si>
  <si>
    <t>Scotland DD8 1XJ, Angus, UK</t>
  </si>
  <si>
    <t>102115</t>
  </si>
  <si>
    <t>Dr. Horváth Sándor</t>
  </si>
  <si>
    <t>8360  Keszthely, Vak B. u. 48.</t>
  </si>
  <si>
    <t>102159</t>
  </si>
  <si>
    <t>Dr. Kajdi Ferenc</t>
  </si>
  <si>
    <t>9200 Mosonmagyaróvár, Pacsirta u. 12.</t>
  </si>
  <si>
    <t>102160</t>
  </si>
  <si>
    <t>Dr. Kalmár Gergely</t>
  </si>
  <si>
    <t>6727  Szeged, Irínyi János u. 19.</t>
  </si>
  <si>
    <t>SELECTA PACOV</t>
  </si>
  <si>
    <t>Starodvorska 352., Pacov, CZ</t>
  </si>
  <si>
    <t>102281</t>
  </si>
  <si>
    <t>Érdi GyDKF Kht.</t>
  </si>
  <si>
    <t>1223 Budapest, Park u. 2.</t>
  </si>
  <si>
    <t>Syngenta France S.A.S.</t>
  </si>
  <si>
    <t>Saint-Sauveuerzen, 12 Chemin de L1Hobi BP27, 31790, FR</t>
  </si>
  <si>
    <t>Monortrade Kft.</t>
  </si>
  <si>
    <t>1125  Budapest, Szamóca u. 9.</t>
  </si>
  <si>
    <t>Caussade Semences</t>
  </si>
  <si>
    <t>Caussade, Z.I. de Meaux,  FR</t>
  </si>
  <si>
    <t>Hordeum s.r.o.</t>
  </si>
  <si>
    <t xml:space="preserve">92521 Sladkovicovo, Novy Dvor 1052,  SK </t>
  </si>
  <si>
    <t>Boczkó Erika</t>
  </si>
  <si>
    <t>1122 Budapest, Krisztina krt. 3.</t>
  </si>
  <si>
    <t>Golden Harvest International France</t>
  </si>
  <si>
    <t>Route Nationale 134, 64330 Garlin, FR</t>
  </si>
  <si>
    <t>S.V.E. Hungary Kft.</t>
  </si>
  <si>
    <t>1222 Budapest, Háros u. 7.</t>
  </si>
  <si>
    <t>102632</t>
  </si>
  <si>
    <t>CPB TWYFORD LTD.</t>
  </si>
  <si>
    <t>SG87RE Royston, GB</t>
  </si>
  <si>
    <t>Dr. Peter Franck, Planzenzucht Oberlimpurg</t>
  </si>
  <si>
    <t>Schwäbisch Hall, 74523, DE</t>
  </si>
  <si>
    <t>Nickerzon Seeds Ltd.,Research Center</t>
  </si>
  <si>
    <t xml:space="preserve">Rothwell, Lincoln LN7.6DT, GB </t>
  </si>
  <si>
    <t>Den Hartigh B.V.</t>
  </si>
  <si>
    <t>Vaartweg 44., 8311 Espel, NL</t>
  </si>
  <si>
    <t>PBI Saatzucht GmbH</t>
  </si>
  <si>
    <t>Steineche 5A., 38855 Silstedt, DE</t>
  </si>
  <si>
    <t>Euralis Semences</t>
  </si>
  <si>
    <t>64230 Lescar Cedex, FR</t>
  </si>
  <si>
    <t>PBI Cambridge</t>
  </si>
  <si>
    <t>Cambridge Trumpington CB 22LQ, GB</t>
  </si>
  <si>
    <t>Saatzucht J.Breun GdbR</t>
  </si>
  <si>
    <t>Amselweg 1., 91074 Herzogenaurach, DE</t>
  </si>
  <si>
    <t>103002</t>
  </si>
  <si>
    <t>Bagi Béla</t>
  </si>
  <si>
    <t>6000 Kecskemét, Mártirok u. 39.</t>
  </si>
  <si>
    <t>Ets Benoist Claude</t>
  </si>
  <si>
    <t>Ferme de Moyencourt 78910 Orgerus, FR</t>
  </si>
  <si>
    <t>Limagranin Genetics</t>
  </si>
  <si>
    <t>Chatham, Ontario P.O.Boksz 1088, N7M5L6, CA</t>
  </si>
  <si>
    <t xml:space="preserve">Estonian Research Institute of Agriculture </t>
  </si>
  <si>
    <t>Saku,  3400 , EE</t>
  </si>
  <si>
    <t>Hava Kft.</t>
  </si>
  <si>
    <t>7100 Szekszárd, Páskum u. 2.</t>
  </si>
  <si>
    <t>103321</t>
  </si>
  <si>
    <t>Kentucky Seed Improvement Association</t>
  </si>
  <si>
    <t>Lexington, PO.Box 12008, US</t>
  </si>
  <si>
    <t>103332</t>
  </si>
  <si>
    <t>Tennessee Crop Improvement Association</t>
  </si>
  <si>
    <t>37211 Neshville TN, 2640-C Nolensville Road, US</t>
  </si>
  <si>
    <t>N.V. Clovis Matton</t>
  </si>
  <si>
    <t>Avelgen Kerkhove, Kaastraat 5. 8581, BE</t>
  </si>
  <si>
    <t>Syngenta Seeds GmbH,</t>
  </si>
  <si>
    <t>Zum Knipkenbach 20, D-32107, Bad Salzuflen, DE</t>
  </si>
  <si>
    <t>103442</t>
  </si>
  <si>
    <t>SA Momont-Hennette</t>
  </si>
  <si>
    <t>59246 Mons en Pevele 7 rue de Martinval, FR</t>
  </si>
  <si>
    <t>103453</t>
  </si>
  <si>
    <t>Varga Frigyes</t>
  </si>
  <si>
    <t>6070 Izsák, Katona J. u. 84.</t>
  </si>
  <si>
    <t>103497</t>
  </si>
  <si>
    <t xml:space="preserve">Dohányfermentáló Rt. </t>
  </si>
  <si>
    <t>5000 Szolnok, Mártírok u. 51.</t>
  </si>
  <si>
    <t>Planzenzucht Oberlimpurg</t>
  </si>
  <si>
    <t>Pure Seed Testing Inc.</t>
  </si>
  <si>
    <t xml:space="preserve">Hubbard, PO. Box 449, US </t>
  </si>
  <si>
    <t>Euro-Sol Kft.</t>
  </si>
  <si>
    <t>1203 Budapest, Vizisport u. 21/A, IV.2/a</t>
  </si>
  <si>
    <t>RAGT 2n Center de Recherce</t>
  </si>
  <si>
    <t>12033 RODEZ Cedex 9, FR</t>
  </si>
  <si>
    <t>Agreliant Genetics Inc.</t>
  </si>
  <si>
    <t>N7M 5L6 Chathman, Ontario, P.O.Box 1088 CA</t>
  </si>
  <si>
    <t>Nemzedék Bt.</t>
  </si>
  <si>
    <t>2700 Cegléd, Gereblye 19.</t>
  </si>
  <si>
    <t>Herbanova Bt.</t>
  </si>
  <si>
    <t>1033 Budapest, Kazal u. 24.</t>
  </si>
  <si>
    <t>Saaten Union Recherche SARL,</t>
  </si>
  <si>
    <t>60190 Frankreich 163 Avenue de Flandre, Estrées-Saint -Denis</t>
  </si>
  <si>
    <t>104054</t>
  </si>
  <si>
    <t>Saatzuchtgesellschaft Streng’s Erben, Aspachhof</t>
  </si>
  <si>
    <t>8704 Uffenheim, DE</t>
  </si>
  <si>
    <t>SERASEM Recherce et Sélection</t>
  </si>
  <si>
    <t>10-12 rue Roger Lecerf, 59840 Prémesques, FR</t>
  </si>
  <si>
    <t>Danko Hodowla Roslin</t>
  </si>
  <si>
    <t>Choryn, 64005 Racot, PL</t>
  </si>
  <si>
    <t>Dr. Alter Pflanzenzucht und Versushswesen</t>
  </si>
  <si>
    <t>34587  Felsburg, Raiffeisen str. 9.</t>
  </si>
  <si>
    <t>Domaine de Sandreau 31700 Mondonville, FR</t>
  </si>
  <si>
    <t>104241</t>
  </si>
  <si>
    <t>Europlant Pflanzenzucht GmbH.</t>
  </si>
  <si>
    <t>PO. Box 1380., 21303 Lüneburg, DE</t>
  </si>
  <si>
    <t>Swiss Federal Research Stations</t>
  </si>
  <si>
    <t>Zürich and Nyon, CH</t>
  </si>
  <si>
    <t>Sempol Holding a.s. Trnava</t>
  </si>
  <si>
    <t>Trstinska 3/675, 91844 Trnava, SK</t>
  </si>
  <si>
    <t>Prof. Dr. Kurnik Ernő</t>
  </si>
  <si>
    <t>7625 Pécs, Mikszáth K. u. 4.</t>
  </si>
  <si>
    <t>HUNGAROHOP Kft.</t>
  </si>
  <si>
    <t>3564 Hernádnémeti, Alkotmány u. 10.</t>
  </si>
  <si>
    <t>AGRONA Bt.</t>
  </si>
  <si>
    <t>4032 Debrecen, Domonkos M. kert 72/b.</t>
  </si>
  <si>
    <t>Strube  International GmbH. Co KG Magyarországi Közvetlen Kereskedelmi Képviselete</t>
  </si>
  <si>
    <t>4225 Debrecen-Józsa, Pál u. 22.</t>
  </si>
  <si>
    <t>AGRO-HEMP Mezőgazdasági Szolgáltató Kft.</t>
  </si>
  <si>
    <t>6750 Algyő, Téglás u. 98</t>
  </si>
  <si>
    <t xml:space="preserve">Ulrike Kft. </t>
  </si>
  <si>
    <t>9800 Vasvár, Mártirok u. 50.</t>
  </si>
  <si>
    <t>105369</t>
  </si>
  <si>
    <t>Központi Élelmiszeripari Kutató Intézet</t>
  </si>
  <si>
    <t>1022 Budapest, Herman Ottó u.15.</t>
  </si>
  <si>
    <t>Pannon Gazdász Kft.</t>
  </si>
  <si>
    <t>9145 Bágyogszovát, Szabdság u.134.</t>
  </si>
  <si>
    <t>105457</t>
  </si>
  <si>
    <t>Gabona RT.</t>
  </si>
  <si>
    <t>1525 Budapest, Apor vilmos tér 25-26</t>
  </si>
  <si>
    <t xml:space="preserve">Bédalin Kft. </t>
  </si>
  <si>
    <t>1028  Budapest, Bújdosó köz 11.</t>
  </si>
  <si>
    <t>105567</t>
  </si>
  <si>
    <t>Indián Rizs Kft.</t>
  </si>
  <si>
    <t>5310 Kisújszállás, Falusziget</t>
  </si>
  <si>
    <t>Internádel Bt.</t>
  </si>
  <si>
    <t>1105 Budapest, Román u. 2.</t>
  </si>
  <si>
    <t>Pannon Mag Agrár Kft.</t>
  </si>
  <si>
    <t>9211 Feketeerdő, Erdőalja út 16.</t>
  </si>
  <si>
    <t>Dr. Eőri Teréz</t>
  </si>
  <si>
    <t>9436 Fertőszéplak, Szent István u. 14.</t>
  </si>
  <si>
    <t>Minnesota Agricultural Experiment Station</t>
  </si>
  <si>
    <t>55108 St.Paul, Minnesota, US</t>
  </si>
  <si>
    <t>Institute of Field and Vegetable Crops</t>
  </si>
  <si>
    <t>Maksima Gorkoga 30., 21000 Novi Sad, YU</t>
  </si>
  <si>
    <t>105952</t>
  </si>
  <si>
    <t>Alkaloid Skopje</t>
  </si>
  <si>
    <t>Macedónia, Skopje</t>
  </si>
  <si>
    <t>Nickerson-Advanta UK Ltd.</t>
  </si>
  <si>
    <t>GBR-IP 39UP suffolk, Woolpit Busines</t>
  </si>
  <si>
    <t>106070</t>
  </si>
  <si>
    <t>AGRICO A.B.</t>
  </si>
  <si>
    <t>PostBus 70., 8300 Emmeloord, NL</t>
  </si>
  <si>
    <t>ORSEM</t>
  </si>
  <si>
    <t>9, rue de Touraine, 59112 Anceullin, FR</t>
  </si>
  <si>
    <t>Probstdorfer Saatzucht GmbH</t>
  </si>
  <si>
    <t>Parkring 12., Postfach 592., A-1010 Wien, AT</t>
  </si>
  <si>
    <t>Bc Institute for Breeding and Production of Field Crops</t>
  </si>
  <si>
    <t>Marulicev trg 5., 10000 Zagreb, HR</t>
  </si>
  <si>
    <t>Pioneer Hi-Breed Services GmbH.</t>
  </si>
  <si>
    <t>Boksz 338. 7111 Parndorf, AT</t>
  </si>
  <si>
    <t>Rustica Prograin Genetique</t>
  </si>
  <si>
    <t>106256</t>
  </si>
  <si>
    <t>Nemesítési és Genetikai Intézet</t>
  </si>
  <si>
    <t>270036 Odessza, RU</t>
  </si>
  <si>
    <t xml:space="preserve"> Dieckmann, GmbH &amp; Co.KG</t>
  </si>
  <si>
    <t>Kirchhorster Str.16., 31688 Nienstadt, DE</t>
  </si>
  <si>
    <t>Norddeutsche Pflanzenzucht Hans Georg Lembke KG</t>
  </si>
  <si>
    <t>24363 Hohenlieth, Holtsee, DE</t>
  </si>
  <si>
    <t>P. H. Petersen Saatzucht Lundsgaard GmbH &amp; Co.</t>
  </si>
  <si>
    <t>Streichmühler str. 8a., 24977 Grundhof, DE</t>
  </si>
  <si>
    <t>Saatzuch Firlbeck GmbH &amp; Co</t>
  </si>
  <si>
    <t>Johann Firlbeck str.20, 94348 Atting, DE</t>
  </si>
  <si>
    <t>Südwestdeutsche Saatzucht im Rheinfeld 1-13</t>
  </si>
  <si>
    <t>D-76437 Rastatt, DE</t>
  </si>
  <si>
    <t>Feldsaaten Freudenberger GmbH &amp; Co.</t>
  </si>
  <si>
    <t>Kommanditgesellschaft, Postfach 111104, 47812 Krefeld</t>
  </si>
  <si>
    <t>106520</t>
  </si>
  <si>
    <t>Deutsche Gesselschaft für Hopfenforschung e.V.</t>
  </si>
  <si>
    <t>Wolnzach D-85279, DE</t>
  </si>
  <si>
    <t>RAPS GBR. Saatzucht Lundsgaard</t>
  </si>
  <si>
    <t>Lundsgaarden Wen 1., 24977 Grundhof, DE</t>
  </si>
  <si>
    <t>Delley seeds and plants LTD.</t>
  </si>
  <si>
    <t>PO Box 16., 1567 Delley, CH</t>
  </si>
  <si>
    <t>George Dobos Dr.</t>
  </si>
  <si>
    <t>Gentzgasse 129/1/10., 1180 Wien, AT</t>
  </si>
  <si>
    <t>Saatzucht Donau GmbH</t>
  </si>
  <si>
    <t>Saatzucht str. 11., 2301 Probstdorf, AT</t>
  </si>
  <si>
    <t>Dow Agrosciences</t>
  </si>
  <si>
    <t>Indianapolis, Zionville Road 9330, 46268,  US</t>
  </si>
  <si>
    <t>Saatzucht Hans Schweiger &amp; Co.</t>
  </si>
  <si>
    <t>Feldkirchen 3., 85368 Moosburg, DE</t>
  </si>
  <si>
    <t>Nickerson International Research SNC</t>
  </si>
  <si>
    <t>FR-63720 Chappes</t>
  </si>
  <si>
    <t>106696</t>
  </si>
  <si>
    <t>North Carolina State University</t>
  </si>
  <si>
    <t>NC Raleigh, Compus Box 7643, US</t>
  </si>
  <si>
    <t>SEEDS 2000</t>
  </si>
  <si>
    <t>Breckenridge, PO. Box 200, MN56520, US</t>
  </si>
  <si>
    <t xml:space="preserve">BOR s.r.o. </t>
  </si>
  <si>
    <t>Chocen, Na Bilé 1231, 56514 CZ</t>
  </si>
  <si>
    <t>Seminis Holland BV.</t>
  </si>
  <si>
    <t>Lelystad, Platinastraat 2., NL</t>
  </si>
  <si>
    <t>RAGT Czech s.r.o.</t>
  </si>
  <si>
    <t>Branisovice 1PSC 67177,  CZ</t>
  </si>
  <si>
    <t xml:space="preserve">HYBRO Saatzucht CoKG GmBH , </t>
  </si>
  <si>
    <t>DE - 17291Schenkenberg Kleptow 53.</t>
  </si>
  <si>
    <t>Arlesa Semillas Carretera del Copero</t>
  </si>
  <si>
    <t>Punta del Verde, ES</t>
  </si>
  <si>
    <t>Syngenta Seeds Ltd.</t>
  </si>
  <si>
    <t>Lincolnshire, LN851J,  UK</t>
  </si>
  <si>
    <t>Pannon Egyetem Georgikon Mezőgazdaságtudományi Kar (Pannon Egyetem)</t>
  </si>
  <si>
    <t>8360 Keszthely, Deák F. u. 16.                                                         (Veszprém, Egyetem u.10.)</t>
  </si>
  <si>
    <t>SCA Adrien Momont et Fils</t>
  </si>
  <si>
    <t>59246  7 Rue de Martinval, FR</t>
  </si>
  <si>
    <t>Slovosivo</t>
  </si>
  <si>
    <t xml:space="preserve">Bratislava, Zahradnicka 21. 88126, SK </t>
  </si>
  <si>
    <t>Harrow Research Station Agriculture</t>
  </si>
  <si>
    <t>Ontartio, Canada</t>
  </si>
  <si>
    <t>PROGMAG Kft.</t>
  </si>
  <si>
    <t>2800 Tatabánya, Mártírok u. 24 I./6.</t>
  </si>
  <si>
    <t>107022</t>
  </si>
  <si>
    <t>Beta Kutató Intézet Kht.</t>
  </si>
  <si>
    <t>107044</t>
  </si>
  <si>
    <t xml:space="preserve">Szőcs Zoltán </t>
  </si>
  <si>
    <t>1051 Budapest, Nádor u. 9. CEU Környezettudományi Tanszék</t>
  </si>
  <si>
    <t>107132</t>
  </si>
  <si>
    <t>HZPC Holland B.V.</t>
  </si>
  <si>
    <t>Edisonweg 5., P.O. Box 88., 8500 Joure, NL</t>
  </si>
  <si>
    <t>HYBRO GbR Saatzucht Langenbrücken</t>
  </si>
  <si>
    <t>7525 Bad Schönborn 2 Lusshardtsiedlung 1., DE</t>
  </si>
  <si>
    <t>KWS Lochow-Petkus GmbH</t>
  </si>
  <si>
    <t>Postfach 1197 29296 Bergen, DE</t>
  </si>
  <si>
    <t>Seed America INC.</t>
  </si>
  <si>
    <t>MN 56520 PO. Box 226., Breckenridge, US</t>
  </si>
  <si>
    <t>NÖ. Saatbaugenossenschaft</t>
  </si>
  <si>
    <t>Meires 25., 3841 Windigsteig, AT</t>
  </si>
  <si>
    <t>SzKff Kft.</t>
  </si>
  <si>
    <t>8152 Kőszárhegy, Kazinczy u. 12.</t>
  </si>
  <si>
    <t>Saaten Union Hungaria Kft.</t>
  </si>
  <si>
    <t xml:space="preserve"> 8132 Lepsény, Vasút út 57.</t>
  </si>
  <si>
    <t>107417</t>
  </si>
  <si>
    <t>University of Tennessee, Tobacco Experiment Station</t>
  </si>
  <si>
    <t>2255 East allens Bridge Road, Greenville TN 37743, US</t>
  </si>
  <si>
    <t>Bagoly István</t>
  </si>
  <si>
    <t>4233 Balkány, ÁG Ltp. 30.</t>
  </si>
  <si>
    <t>Northland Seed and Grain Corp,</t>
  </si>
  <si>
    <t>St Paul MinnsotaHolly Ave 462, US</t>
  </si>
  <si>
    <t>GIE Unisigma</t>
  </si>
  <si>
    <t>60480 Frossy 2, Rue Petit Sorri, FR</t>
  </si>
  <si>
    <t>Saatzucht LSF Edelhof,</t>
  </si>
  <si>
    <t>Edelhof Zwettl 3910,  AT</t>
  </si>
  <si>
    <t>IGER WPBS UK.</t>
  </si>
  <si>
    <t>SY 23 3 EB, Dyfed, UK</t>
  </si>
  <si>
    <t>107703</t>
  </si>
  <si>
    <t>Golden Harvest The J.C. Robinson seed Co.</t>
  </si>
  <si>
    <t>Waterloo, Nebraska, US</t>
  </si>
  <si>
    <t>Nordsaat Saatzucht GmbH</t>
  </si>
  <si>
    <t>Hauptstrasse 1., 38895 Böhnhausen, DE</t>
  </si>
  <si>
    <t>Maribo Seed International Aps.</t>
  </si>
  <si>
    <t>Hojbygardvej 14., PostBox 29., 4960 Holeby, DK</t>
  </si>
  <si>
    <t>Dekalb Genetics Corporation</t>
  </si>
  <si>
    <t>3100 Sycamore Road, 60115 Illinois, Dekalb, US</t>
  </si>
  <si>
    <t>Barenbrug Holland B.V.</t>
  </si>
  <si>
    <t>P.o.Box 1388, 6501 BH Nijmegen, The Netherlands</t>
  </si>
  <si>
    <t>Svalöf Weibull A.B.</t>
  </si>
  <si>
    <t>26881 Svalöf, SE</t>
  </si>
  <si>
    <t>107835</t>
  </si>
  <si>
    <t>Solana Agrar-Produkte GmbH.</t>
  </si>
  <si>
    <t>Pickhuben 2., 20457 Hamburg, DE</t>
  </si>
  <si>
    <t>GAE (Groupement Agricole Essonois)</t>
  </si>
  <si>
    <t>41,rue de la Riviére BP 7., 91720 Maisse, FR</t>
  </si>
  <si>
    <t>Syngenta Crop Protection AG.,</t>
  </si>
  <si>
    <t>4058 Basel, 215 Schwarzwaldalle CH</t>
  </si>
  <si>
    <t>107891</t>
  </si>
  <si>
    <t>Coop de Pau</t>
  </si>
  <si>
    <t>Avenue Gaston Phoebus B.P. 117., 64203 Lescar, FR</t>
  </si>
  <si>
    <t>GERMICOPA S.A.</t>
  </si>
  <si>
    <t>1,allée Loeiz Herrieu, 29334 Quimper Cedex, FR</t>
  </si>
  <si>
    <t>107967</t>
  </si>
  <si>
    <t>Fred Gutwein &amp; Sons</t>
  </si>
  <si>
    <t>RR 1.,Box 40., 47946 Francesville, Indiana, US</t>
  </si>
  <si>
    <t>107978</t>
  </si>
  <si>
    <t>Saatzucht Wirtschaft Otto Breustedt GmbH</t>
  </si>
  <si>
    <t>Postfach 26., 3342 Schladen, DE</t>
  </si>
  <si>
    <t>107989</t>
  </si>
  <si>
    <t>Dr. H.R. Späth Sudwestsaat</t>
  </si>
  <si>
    <t>Drais strasse 20., D-7550 Radstat, DE</t>
  </si>
  <si>
    <t>Poljoprivredni Institut Osijek</t>
  </si>
  <si>
    <t>Juzno Predgrade 17., Osijek, HR</t>
  </si>
  <si>
    <t>108063</t>
  </si>
  <si>
    <t>Zeneca Seeds – Canada</t>
  </si>
  <si>
    <t>BD., Winnipeng, MB-R3ylp6, Unit 6-75, Scurfield, CA</t>
  </si>
  <si>
    <t>C.Meijer B.V.</t>
  </si>
  <si>
    <t>PostBus 1., 4416 ZG, Kruiningen,  NL</t>
  </si>
  <si>
    <t>Forage Genetics Inc.</t>
  </si>
  <si>
    <t>N 5292 Gills Coulee Rd., West salem WI 546669, US</t>
  </si>
  <si>
    <t>Mc Dermit International Group</t>
  </si>
  <si>
    <t>Elwood 17148 NSR 7.,IN 46036, US</t>
  </si>
  <si>
    <t>RAGT 2n</t>
  </si>
  <si>
    <t>BP 3361-12033 RODEZ Cedex 9, FR</t>
  </si>
  <si>
    <t>Streng – Sommergersten Gbr.</t>
  </si>
  <si>
    <t>Hauptstrasse 8., 06408 Biendorf, DE</t>
  </si>
  <si>
    <t>Busch Agricultural Resources Inc,.</t>
  </si>
  <si>
    <t>Minnesota St. Luis, USA</t>
  </si>
  <si>
    <t>108304</t>
  </si>
  <si>
    <t xml:space="preserve">F.W. Rickard Seeds, Inc. </t>
  </si>
  <si>
    <t>Winchester KY 40391, Colby Road 4274, US</t>
  </si>
  <si>
    <t>Turf-Seed Europe LTD.</t>
  </si>
  <si>
    <t>Earlsfort Terrace, Dublin, IE</t>
  </si>
  <si>
    <t>Lantmannen SW Seed Hadmersleben GmbH</t>
  </si>
  <si>
    <t>39398 Hadmersleben, Kroppenstedter Str. 4.</t>
  </si>
  <si>
    <t>PANNAR SEED  Ltd.</t>
  </si>
  <si>
    <t>PO. Box 508., Greytown, ZA</t>
  </si>
  <si>
    <t>Elita Semenárská a. s.</t>
  </si>
  <si>
    <t>Havlickova 2787, 767 41 Kromeriz, CZ</t>
  </si>
  <si>
    <t>108568</t>
  </si>
  <si>
    <t>New Farm Crops Ltd.</t>
  </si>
  <si>
    <t>LN3 5 LJ, Lincolnshire, GB</t>
  </si>
  <si>
    <t>John S. Hemingway Consultancy</t>
  </si>
  <si>
    <t>18. Postwick Lane, Brudall, Norfolk, UK</t>
  </si>
  <si>
    <t>Vander Have Sugar Beet Seed B.V.</t>
  </si>
  <si>
    <t>PO. Box.1. Van Der Haveweg 2. 4410 AA Rilland, NL</t>
  </si>
  <si>
    <t>Agricultural Recearch and Development Station</t>
  </si>
  <si>
    <t>307250 Lovrin, Jud. Timis</t>
  </si>
  <si>
    <t>Gordon &amp; Innes Ltd.,</t>
  </si>
  <si>
    <t>Ardgye Farm, Ardgye Alves, Elgin, Morayshire IV 303 UP, Scotland</t>
  </si>
  <si>
    <t>W.G.Thompson Sons Ltd.</t>
  </si>
  <si>
    <t>BOX 250., Blenheim,Ontario NOP IAO, CA</t>
  </si>
  <si>
    <t>Hodowla Roslin Smolice Sp zo. O.</t>
  </si>
  <si>
    <t>Smolice 146., 63-740 Kobilin, PL</t>
  </si>
  <si>
    <t>Hodowla Roslin Strzelce</t>
  </si>
  <si>
    <t>Blowna 20., PO BOX 1019., 99307 Strzelce, PL</t>
  </si>
  <si>
    <t>DLF Trifolium</t>
  </si>
  <si>
    <t>Store hedinge, 4660 Hojerupvej, DK</t>
  </si>
  <si>
    <t>Monsanto Technology</t>
  </si>
  <si>
    <t>800 N. Lindbergh Blvd., 63167 St. Louis MO, US</t>
  </si>
  <si>
    <t>Maribo Seed  International Aps. Magyarországi Közvetlen Kereskedelmi Képviselete</t>
  </si>
  <si>
    <t>2943 Bábolna, Újhelyi u. 8.</t>
  </si>
  <si>
    <t>Iványiné Dr. Gergely Ildikó</t>
  </si>
  <si>
    <t>5540 Szarvas, Jókai út 16.</t>
  </si>
  <si>
    <t>Semences Prograin Inc.</t>
  </si>
  <si>
    <t>145. Bas Riviere Nord St., Canada Jolito, CA</t>
  </si>
  <si>
    <t>Advanta Seeds B.V.</t>
  </si>
  <si>
    <t>Post Bus 1., 5251 AA Vlijmen, NL</t>
  </si>
  <si>
    <t>Limagrain GmbH</t>
  </si>
  <si>
    <t>31226 Piene Rosenthal, Salder Str. 4. DE</t>
  </si>
  <si>
    <t>Nordsaat Zuchtstation Gudow</t>
  </si>
  <si>
    <t>23899 Gudow, Hofweg 08. DE</t>
  </si>
  <si>
    <t>RAGT Vetőmag Kft.</t>
  </si>
  <si>
    <t>7100 Szekszárd, Borzsák E. u. 9.</t>
  </si>
  <si>
    <t>DSV Breeding Station Thüle</t>
  </si>
  <si>
    <t>Salkotten-Thüle, Str. 30., 33154 DE</t>
  </si>
  <si>
    <t>Asgrow France S.A.</t>
  </si>
  <si>
    <t>avenue Felix Louat,  B.P. 80., 60304 Senlis, FR</t>
  </si>
  <si>
    <t>Limagrain Europe</t>
  </si>
  <si>
    <t>CS50005 Saint-Beauzier - 63360 Gerzat, FR</t>
  </si>
  <si>
    <t>Monsanto SAS</t>
  </si>
  <si>
    <t>Route de Crest 26740, 69673 Bron Cedex, FR</t>
  </si>
  <si>
    <t>Croix de Pardies B.P. 21., 40305 Peyrehorade, FR</t>
  </si>
  <si>
    <t>Maisadour Semences</t>
  </si>
  <si>
    <t>Route de Saint-Sever-Haut, BP.27., 40001 Mont de Marsan Cedex, FR</t>
  </si>
  <si>
    <t xml:space="preserve">Institutul de Cercetari pentru Cereale si Plante Technice-com. Fundulea     </t>
  </si>
  <si>
    <t>Jud.Calarasi, RO</t>
  </si>
  <si>
    <t>Bácsalmási Agráripari Rt.</t>
  </si>
  <si>
    <t>6430 Bácsalmás, Backnang u. 2.</t>
  </si>
  <si>
    <t>Nyugat-Magyarországi Egyetem Mezőgazdaság- és Élelmiszertudományi Kar</t>
  </si>
  <si>
    <t>9200 Mosonmagyaróvár Vár u. 2., Pf. 57.</t>
  </si>
  <si>
    <t>134525</t>
  </si>
  <si>
    <t>Agrohungária Kft.,</t>
  </si>
  <si>
    <t>5300 Karcag, Püspökladányi út 9.</t>
  </si>
  <si>
    <t>Alakor Mezőgazdasági Kft.</t>
  </si>
  <si>
    <t>5217 Kesztölc, Pf.: 6.</t>
  </si>
  <si>
    <t>SA’TU Kft.</t>
  </si>
  <si>
    <t>1035  Budapest, Vörösvári u. 43/b.</t>
  </si>
  <si>
    <t>Luca Bt.</t>
  </si>
  <si>
    <t>Haltenyésztési és Öntözési Kutatóintézet</t>
  </si>
  <si>
    <t>5540 Szarvas, Anna-liget 8., Pf. 47.</t>
  </si>
  <si>
    <t>Csávolyi MGSZ</t>
  </si>
  <si>
    <t>6448 Csávoly, Dózsa u. 50.</t>
  </si>
  <si>
    <t>Biohungaricum Kft.</t>
  </si>
  <si>
    <t>5540 Szarvas, alkotmány u. 12.</t>
  </si>
  <si>
    <t>GBBR Békéscsaba Kft.</t>
  </si>
  <si>
    <t>5600 Békéscsaba, Bartók Béla út  27.</t>
  </si>
  <si>
    <t xml:space="preserve">Balkányi Vetőmag Kft. </t>
  </si>
  <si>
    <t>Agrárgazdaság Mezőgazdasági és Kereskedelmi Kft.</t>
  </si>
  <si>
    <t>4002 Debrecen, 35-ös útfél</t>
  </si>
  <si>
    <t>140421</t>
  </si>
  <si>
    <t>Mezőmag Kft.</t>
  </si>
  <si>
    <t>8132  Lepsény, Vasút u. 57.</t>
  </si>
  <si>
    <t>Alkaloida Vegyészeti Gyár ZRT.</t>
  </si>
  <si>
    <t xml:space="preserve">4440 Tiszavasvári, Kabay J. u. 29. </t>
  </si>
  <si>
    <t>141165</t>
  </si>
  <si>
    <t>Augusztus 20. Mg. Rt.</t>
  </si>
  <si>
    <t>6524 Dávod</t>
  </si>
  <si>
    <t>Lajtamag Kft.</t>
  </si>
  <si>
    <t>9246 Mosonudvar, Bereki u. 1.</t>
  </si>
  <si>
    <t>KISKUN Kutatóközpont Kft.</t>
  </si>
  <si>
    <t>6400 Kiskunhalas, Füzespuszta 42., Pf. 240.</t>
  </si>
  <si>
    <t>Polder Kft.</t>
  </si>
  <si>
    <t>9700 Szombathely, Erkel F. u. 58.</t>
  </si>
  <si>
    <t>143103</t>
  </si>
  <si>
    <t>Agroselect Növénynemesítő és Forgalmazó Kft.</t>
  </si>
  <si>
    <t>5541 Szarvas, Szentesi út 101., Pf. 26.</t>
  </si>
  <si>
    <t>MTA Agrártudományi Kutatóközpont MGI</t>
  </si>
  <si>
    <t>2462 Martonvásár, Brunszvik út 2.</t>
  </si>
  <si>
    <t>Karintia Kft.</t>
  </si>
  <si>
    <t xml:space="preserve">Szarvasi Medicago Kft. </t>
  </si>
  <si>
    <t>5540 Szarvas, Ipartelep u.1.</t>
  </si>
  <si>
    <t>143686</t>
  </si>
  <si>
    <t>Agrotab Kft.</t>
  </si>
  <si>
    <t>4014 Debrecen, Tormay B. u.30.</t>
  </si>
  <si>
    <t>143828</t>
  </si>
  <si>
    <t>Dr. Farkas Béla</t>
  </si>
  <si>
    <t>5308 Karcag, Püspökladányi út 9.</t>
  </si>
  <si>
    <t>Transtrade Kft.</t>
  </si>
  <si>
    <t>2890 Tata, Nagysándor u. 8.</t>
  </si>
  <si>
    <t>Alisca – Mag Kft.</t>
  </si>
  <si>
    <t>7100 Szekszárd, Táncsics M. u. 1/A.</t>
  </si>
  <si>
    <t>145833</t>
  </si>
  <si>
    <t>Növényi Diverzitás Központ</t>
  </si>
  <si>
    <t xml:space="preserve">2766 Tápiószele </t>
  </si>
  <si>
    <t>AGRO LARGO Kft.</t>
  </si>
  <si>
    <t>1028 Budapest, Mária remetei út 10.</t>
  </si>
  <si>
    <t>Wendler István Kft.</t>
  </si>
  <si>
    <t>1073  Budapest, Erzsébet krt. 2.II.em.14/b.</t>
  </si>
  <si>
    <t>Bikazugi Mezőgazdasági Nonprofit Kft.,</t>
  </si>
  <si>
    <t>5540 Szarvas, Szabadság út 30.</t>
  </si>
  <si>
    <t>Civis Vetőmag Kft.</t>
  </si>
  <si>
    <t>4031 Debrecen, Déli sor</t>
  </si>
  <si>
    <t>Prebázis Kft.</t>
  </si>
  <si>
    <t>2462 Martonvásár, Brunszvik u. 2.</t>
  </si>
  <si>
    <t>Bólyi Mezőgazdasági Termelő és Kereskedelmi Rt.</t>
  </si>
  <si>
    <t>7754 Bóly, Ady Endre u. 21.</t>
  </si>
  <si>
    <t>Kaposvári Egyetem Takarmánytermesztési Kutató Intézet</t>
  </si>
  <si>
    <t>7095 Iregszemcse, Napraforgó u. 1.</t>
  </si>
  <si>
    <t>Pioneer Hi-Bred International Inc.</t>
  </si>
  <si>
    <t>1206. Mulberry Street, 50308 Des Moines, Iowa, US</t>
  </si>
  <si>
    <t>Northrup King Co</t>
  </si>
  <si>
    <t xml:space="preserve">55413 Minneapolis, Minesota, 1500 Jackson Str. </t>
  </si>
  <si>
    <t>149226</t>
  </si>
  <si>
    <t>Pioneer Hi-Bred Intl. INC.</t>
  </si>
  <si>
    <t>IA, 50131 Johnston, US</t>
  </si>
  <si>
    <t>Interstate Seed Company</t>
  </si>
  <si>
    <t>Box 470., 58102 West-Fargo, US</t>
  </si>
  <si>
    <t>Maribo seed Austria GmbH.</t>
  </si>
  <si>
    <t>Esslinger Hauptstr. 132, 1220 Wien, AT</t>
  </si>
  <si>
    <t>Saatbau Linz reg.GmbH.</t>
  </si>
  <si>
    <t>Postafach 317., 4021 Linz, AT</t>
  </si>
  <si>
    <t>KWS Saat AG</t>
  </si>
  <si>
    <t>Postfach 1463,37555 Einbeck, DE</t>
  </si>
  <si>
    <t>149336</t>
  </si>
  <si>
    <t>Dijkwelsestraat 72., PO. Box 1., 4420 AA Kapelle, NL</t>
  </si>
  <si>
    <t>Agromag Kft.</t>
  </si>
  <si>
    <t xml:space="preserve">6722 Szeged, Jósika u. 13. </t>
  </si>
  <si>
    <t>Agroszemek Kft.</t>
  </si>
  <si>
    <t>6723 Szeged, Sándor u. 6.</t>
  </si>
  <si>
    <t>Gabonakutató Nonprofit Közhasznú Kft</t>
  </si>
  <si>
    <t>6726 Szeged, Alsókikötő sor 9.</t>
  </si>
  <si>
    <t>KITE Mezőgazdasági és Szolgáltató Rt.</t>
  </si>
  <si>
    <t>4181 Nádudvar, Bem J. u. 1.</t>
  </si>
  <si>
    <t>Hód-Mezőgazda ZRT.</t>
  </si>
  <si>
    <t>6801 Hódmezővásárhely, Serháztér u. 2.</t>
  </si>
  <si>
    <t>Mezőprodukt Kft.,</t>
  </si>
  <si>
    <t>5820 Mezőhegyes, Posta u. 15.</t>
  </si>
  <si>
    <t>Szentesi-Mag Kft.</t>
  </si>
  <si>
    <t>6600 Szentes, Alsórét 154.</t>
  </si>
  <si>
    <t>VERITAS-AGRO Kft.</t>
  </si>
  <si>
    <t>6635 Szegvár, VI. Külterület 53.</t>
  </si>
  <si>
    <t>Monsanto Hungária Kft.</t>
  </si>
  <si>
    <t>1238 Budapest, Túri István út 1.</t>
  </si>
  <si>
    <t xml:space="preserve">Gyógynövény Kutatóintézet  Kft., </t>
  </si>
  <si>
    <t>2011 Budakalász, Lupaszigeti út 4.</t>
  </si>
  <si>
    <t>AGROGÉN Mezőgazdasági Kutató-Fejlesztő Kft.</t>
  </si>
  <si>
    <t>2462 Martonvásár, Budai u. 38., Pf. I5.</t>
  </si>
  <si>
    <t>KRF Gyöngyös "Fleischmann Rudolf" Kutatóintézet</t>
  </si>
  <si>
    <t>3356 Kompolt, Fleischmann u. 4.</t>
  </si>
  <si>
    <t>Zöldségtermesztési Kutató Intézet Rt.</t>
  </si>
  <si>
    <t xml:space="preserve">6000 Kecskemét, Mészöly Gyula u. 6. </t>
  </si>
  <si>
    <t>DE Agrártudományi Centrum Kutató Központja</t>
  </si>
  <si>
    <t>4400 Nyíregyháza, Westsik V. u. 4-6.</t>
  </si>
  <si>
    <t>Debreceni Egyetem Agrártudományi Centrum Kutatóintézete</t>
  </si>
  <si>
    <t xml:space="preserve">5301 Karcag, Pf. 11. </t>
  </si>
  <si>
    <t>Agro Vanyola Kft.</t>
  </si>
  <si>
    <t>8552 Vanyola, Szalmavár</t>
  </si>
  <si>
    <t>GBBR-Mg. Falker Bt.</t>
  </si>
  <si>
    <t>2100 Gödöllő, Repülőtéri út 1.</t>
  </si>
  <si>
    <t>Saatbau Linz Hungária Kft.</t>
  </si>
  <si>
    <t>9400 Sopron, Táncsics major</t>
  </si>
  <si>
    <t>KWS Magyarország Kft.</t>
  </si>
  <si>
    <t>9027 Győr, Gesztenyefa u.4.</t>
  </si>
  <si>
    <t xml:space="preserve">HUNGARO-SOL Kft. </t>
  </si>
  <si>
    <t>5340 Kunhegyes, Gyepszél u. 69.</t>
  </si>
  <si>
    <t>Nagykun 2000 Mg. ZRT.</t>
  </si>
  <si>
    <t xml:space="preserve">5310 Kisújszállás, Petőfi u. 20-22. </t>
  </si>
  <si>
    <t xml:space="preserve">Mogyi Kereskedelmi Kft., </t>
  </si>
  <si>
    <t>6448 Csávoly, Petőfi u.29</t>
  </si>
  <si>
    <t>153359</t>
  </si>
  <si>
    <t>C.P.S.2001 Rt.</t>
  </si>
  <si>
    <t>1033 Budapest, Kórház u. 6-12.</t>
  </si>
  <si>
    <t xml:space="preserve">Raiffeisen Agro Magyarország Kft. </t>
  </si>
  <si>
    <t>8000 Székesfehérvár, Takarodó u. 2.</t>
  </si>
  <si>
    <t xml:space="preserve">BBK Hungary Kft. </t>
  </si>
  <si>
    <t>6724  Szeged, Ősz u. 42/a.</t>
  </si>
  <si>
    <t xml:space="preserve">Isterra Kft. </t>
  </si>
  <si>
    <t>1123 Budapest, Nagyenyed u. 8-14.</t>
  </si>
  <si>
    <t>Virágmag Kft.</t>
  </si>
  <si>
    <t>8444  Szentgál, Kossuth u. 2.</t>
  </si>
  <si>
    <t>154785</t>
  </si>
  <si>
    <t>AGROPORT-D Kutató Fejlesztő és Szolgáltató Kft.</t>
  </si>
  <si>
    <t>4033  Debrecen, Paptava u. 21.</t>
  </si>
  <si>
    <t>Oryza- Karex Kft.</t>
  </si>
  <si>
    <t>5561 Békésszentandrás, Széchenyi u. 23.</t>
  </si>
  <si>
    <t>Dr. Kruppa József</t>
  </si>
  <si>
    <t xml:space="preserve">4600 Kisvárda, Váralja út  22. </t>
  </si>
  <si>
    <t>Budapesti Corvinus Egyetem Kertészettudományi Kar Gyógy- és Aromanövények Tanszéke</t>
  </si>
  <si>
    <t>1118  Budapest, Villányi út 29-43.</t>
  </si>
  <si>
    <t>Syngenta Seeds Kft.</t>
  </si>
  <si>
    <t>1117  Budapest, Alíz u. 2.</t>
  </si>
  <si>
    <t>Dow AgroSciences Hungary Kft.</t>
  </si>
  <si>
    <t>1016 Budapest, Hegyalja út 7-13.</t>
  </si>
  <si>
    <t>Saatzucht Streng GmbH.</t>
  </si>
  <si>
    <t>97215 Uffenheim Apachhof, DE</t>
  </si>
  <si>
    <t xml:space="preserve">Sejet Planteforaedling I/S, </t>
  </si>
  <si>
    <t>8700  Horsens, Normansvej 67. DK</t>
  </si>
  <si>
    <t>Dow Austria Gesellcsh m.b.H.</t>
  </si>
  <si>
    <t>AT-1010 Wien Kaerntner Ring 5-7.</t>
  </si>
  <si>
    <t>Sarl Adrien Momont et Fils</t>
  </si>
  <si>
    <t>FR-59246 Mons en Pevele , 7 rue de Martinval</t>
  </si>
  <si>
    <t>159856</t>
  </si>
  <si>
    <t>Biomassza Kft-.</t>
  </si>
  <si>
    <t>3842 Halmaj, Szent István tér 1.</t>
  </si>
  <si>
    <t>Northland Organic Europe Kft.</t>
  </si>
  <si>
    <t>2700 Cegléd Öregszőlő dülő 98266/0</t>
  </si>
  <si>
    <t xml:space="preserve">Demetra Consulting, </t>
  </si>
  <si>
    <t xml:space="preserve">IT-3-31048 Vicenza Srl., Via Vicenza, </t>
  </si>
  <si>
    <t>Simonné Kiss Ibolya</t>
  </si>
  <si>
    <t>5540 Szarvas, Markovitz u. 20/1.</t>
  </si>
  <si>
    <t>162377</t>
  </si>
  <si>
    <t>My-Tech Kft.</t>
  </si>
  <si>
    <t>1027 Budapest, Margit krt. 56.</t>
  </si>
  <si>
    <t>Limagrain Central Europe Cereals S.r.o.</t>
  </si>
  <si>
    <t>19800 Praha, CZ</t>
  </si>
  <si>
    <t>Dow Agrosciences GmbH.</t>
  </si>
  <si>
    <t>76437 Rastatt, Im Rheinfeld 7. DE</t>
  </si>
  <si>
    <t>Pioneer Génétique SARL</t>
  </si>
  <si>
    <t>FR-31840 Aussonne Chemin de L' Enseigure</t>
  </si>
  <si>
    <t>Proventus Trade Kft.</t>
  </si>
  <si>
    <t>2945 Tárkány, Belmajor 3.</t>
  </si>
  <si>
    <t>Pioneer Hi-Bred Magyarország Kft.</t>
  </si>
  <si>
    <t>Bayer Hungaria Kft.,</t>
  </si>
  <si>
    <t>1123 Budapest, Alkotás u. 50.</t>
  </si>
  <si>
    <t>Marcus Banker, SW Seed Hadmersleben GMBH</t>
  </si>
  <si>
    <t>7400 Kaposvár , Kontrássy u. 3.</t>
  </si>
  <si>
    <t xml:space="preserve">Seprűcirok Kft., </t>
  </si>
  <si>
    <t>6775 Kiszombor, Dénes major 5563 hrsz.</t>
  </si>
  <si>
    <t>167767</t>
  </si>
  <si>
    <t>Veréb János</t>
  </si>
  <si>
    <t>6430 Bácsalmás, Mártírok útja  60.</t>
  </si>
  <si>
    <t>Macfarlan Smith Ltd., A Johnson Matthey Company</t>
  </si>
  <si>
    <t>EH112 QA Edinburgh Scotland 10 Weatfield Road</t>
  </si>
  <si>
    <t>Woodstock Kft.,</t>
  </si>
  <si>
    <t>1221 Budapest, Péter Pál u. 51.</t>
  </si>
  <si>
    <t>Henrick Seeds</t>
  </si>
  <si>
    <t>11791 Sandy Row Inkerman, Canada</t>
  </si>
  <si>
    <t>169794</t>
  </si>
  <si>
    <t>Dr. Makai Sándor</t>
  </si>
  <si>
    <t>9200 Mosónmagyaróvár, Kadocsa Gyula u. 25.</t>
  </si>
  <si>
    <t>Limagrain Central Európa SE, Magyarországi Fióktelepe</t>
  </si>
  <si>
    <t>2040 Budaörs, Gyár u. 2.</t>
  </si>
  <si>
    <t>Eurosivo S.r.o.</t>
  </si>
  <si>
    <t>CZ-12000 Praha, Karlovo Namesti 5.</t>
  </si>
  <si>
    <t>Eurosorgho</t>
  </si>
  <si>
    <t>FR-31700 Mondoville, Domaine de Sandreau</t>
  </si>
  <si>
    <t>RAPOOL Hungária Kft.,</t>
  </si>
  <si>
    <t>8132 Lepsény, Vasút u.57.</t>
  </si>
  <si>
    <t>Dr. Sárvári és Csendes Kft.</t>
  </si>
  <si>
    <t>Budapest, Naphegy u. 28. III.em.1.</t>
  </si>
  <si>
    <t>David Hendrick Sevita International</t>
  </si>
  <si>
    <t>Inkerman, 11451 Cameron Road, Ontario, Canada</t>
  </si>
  <si>
    <t xml:space="preserve">Bayer CropScience Raps GmbH. </t>
  </si>
  <si>
    <t>Streichmühler str. 8, 24977 Grundhof, DE</t>
  </si>
  <si>
    <t>199726</t>
  </si>
  <si>
    <t>Monsanto saaten GMBH</t>
  </si>
  <si>
    <t>40470 Düsseldorf, Vogelsanger Weg 91. DE</t>
  </si>
  <si>
    <t>Alfaseed Kft</t>
  </si>
  <si>
    <t>1132 Budapest, Visegrádi u. 18/A</t>
  </si>
  <si>
    <t>db</t>
  </si>
  <si>
    <t>1</t>
  </si>
  <si>
    <t>2</t>
  </si>
  <si>
    <t>34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</si>
  <si>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</si>
  <si>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</si>
  <si>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</si>
  <si>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</si>
  <si>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</si>
  <si>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</si>
  <si>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</si>
  <si>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</si>
  <si>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</si>
  <si>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</si>
  <si>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</si>
  <si>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</si>
  <si>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</si>
  <si>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</si>
  <si>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</si>
  <si>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</si>
  <si>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</si>
  <si>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</si>
  <si>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</si>
  <si>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</si>
  <si>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</si>
  <si>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</si>
  <si>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</si>
  <si>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</si>
  <si>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</si>
  <si>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</si>
  <si>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</si>
  <si>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</si>
  <si>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</si>
  <si>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</si>
  <si>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</si>
  <si>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</si>
  <si>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</si>
  <si>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</si>
  <si>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</si>
  <si>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</si>
  <si>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</si>
  <si>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</si>
  <si>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</si>
  <si>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</si>
  <si>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</si>
  <si>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</si>
  <si>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</si>
  <si>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</si>
  <si>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</si>
  <si>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</si>
  <si>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</si>
  <si>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</si>
  <si>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</si>
  <si>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</si>
  <si>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</si>
  <si>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</si>
  <si>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kód db</t>
  </si>
  <si>
    <t xml:space="preserve">kód </t>
  </si>
  <si>
    <t>Választás bejelölése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</si>
</sst>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.mm\.dd/"/>
    <numFmt numFmtId="165" formatCode="\(#\)"/>
  </numFmts>
  <fonts count="29" x14ac:knownFonts="1">
    <font>
      <sz val="10"/>
      <name val="Arial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i/>
      <sz val="9"/>
      <color indexed="53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sz val="9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11"/>
      <name val="Arial"/>
      <family val="2"/>
      <charset val="238"/>
    </font>
    <font>
      <i/>
      <sz val="12"/>
      <name val="Arial"/>
      <family val="2"/>
      <charset val="238"/>
    </font>
    <font>
      <i/>
      <sz val="9"/>
      <name val="Arial"/>
      <family val="2"/>
      <charset val="238"/>
    </font>
    <font>
      <i/>
      <sz val="8"/>
      <name val="Arial"/>
      <family val="2"/>
      <charset val="238"/>
    </font>
    <font>
      <b/>
      <sz val="14"/>
      <name val="Arial"/>
      <family val="2"/>
      <charset val="238"/>
    </font>
    <font>
      <sz val="8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221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0" fillId="2" borderId="0" xfId="0" applyFill="1" applyBorder="1"/>
    <xf numFmtId="0" fontId="0" fillId="2" borderId="4" xfId="0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8" fillId="2" borderId="0" xfId="0" applyFont="1" applyFill="1" applyBorder="1"/>
    <xf numFmtId="0" fontId="8" fillId="2" borderId="4" xfId="0" applyFont="1" applyFill="1" applyBorder="1"/>
    <xf numFmtId="0" fontId="5" fillId="2" borderId="3" xfId="0" applyFont="1" applyFill="1" applyBorder="1"/>
    <xf numFmtId="0" fontId="5" fillId="2" borderId="0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7" fillId="0" borderId="0" xfId="1" applyAlignment="1" applyProtection="1"/>
    <xf numFmtId="0" fontId="9" fillId="2" borderId="0" xfId="0" applyFont="1" applyFill="1" applyBorder="1"/>
    <xf numFmtId="0" fontId="10" fillId="2" borderId="0" xfId="0" applyFont="1" applyFill="1" applyBorder="1"/>
    <xf numFmtId="0" fontId="11" fillId="0" borderId="0" xfId="0" applyFont="1"/>
    <xf numFmtId="0" fontId="12" fillId="2" borderId="3" xfId="0" applyFont="1" applyFill="1" applyBorder="1"/>
    <xf numFmtId="0" fontId="12" fillId="2" borderId="0" xfId="0" applyFont="1" applyFill="1" applyBorder="1"/>
    <xf numFmtId="0" fontId="12" fillId="2" borderId="4" xfId="0" applyFont="1" applyFill="1" applyBorder="1"/>
    <xf numFmtId="0" fontId="12" fillId="0" borderId="0" xfId="0" applyFont="1"/>
    <xf numFmtId="0" fontId="7" fillId="2" borderId="0" xfId="1" applyFill="1" applyBorder="1" applyAlignment="1" applyProtection="1"/>
    <xf numFmtId="0" fontId="0" fillId="2" borderId="0" xfId="0" applyFill="1"/>
    <xf numFmtId="0" fontId="13" fillId="2" borderId="3" xfId="0" applyFont="1" applyFill="1" applyBorder="1"/>
    <xf numFmtId="0" fontId="13" fillId="2" borderId="0" xfId="0" applyFont="1" applyFill="1" applyBorder="1"/>
    <xf numFmtId="0" fontId="13" fillId="2" borderId="4" xfId="0" applyFont="1" applyFill="1" applyBorder="1"/>
    <xf numFmtId="0" fontId="7" fillId="3" borderId="0" xfId="1" applyFill="1" applyBorder="1" applyAlignment="1" applyProtection="1"/>
    <xf numFmtId="0" fontId="1" fillId="4" borderId="0" xfId="0" applyFont="1" applyFill="1" applyBorder="1"/>
    <xf numFmtId="0" fontId="0" fillId="0" borderId="0" xfId="0" quotePrefix="1"/>
    <xf numFmtId="0" fontId="14" fillId="0" borderId="0" xfId="0" applyFont="1" applyFill="1" applyBorder="1"/>
    <xf numFmtId="0" fontId="1" fillId="0" borderId="0" xfId="0" applyFont="1" applyAlignment="1">
      <alignment horizontal="center" vertical="center" textRotation="90" wrapText="1"/>
    </xf>
    <xf numFmtId="0" fontId="13" fillId="0" borderId="0" xfId="2" applyFont="1" applyBorder="1" applyAlignment="1">
      <alignment horizontal="center" vertical="center"/>
    </xf>
    <xf numFmtId="49" fontId="3" fillId="0" borderId="0" xfId="2" applyNumberFormat="1" applyFont="1" applyBorder="1" applyAlignment="1">
      <alignment horizontal="center" vertical="center"/>
    </xf>
    <xf numFmtId="164" fontId="3" fillId="0" borderId="0" xfId="2" applyNumberFormat="1" applyFont="1" applyBorder="1" applyAlignment="1">
      <alignment horizontal="center" vertical="center"/>
    </xf>
    <xf numFmtId="49" fontId="3" fillId="0" borderId="0" xfId="2" applyNumberFormat="1" applyFont="1" applyFill="1" applyBorder="1" applyAlignment="1">
      <alignment horizontal="center" vertical="center"/>
    </xf>
    <xf numFmtId="49" fontId="13" fillId="0" borderId="0" xfId="2" applyNumberFormat="1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4" fillId="0" borderId="0" xfId="0" applyFont="1" applyFill="1" applyBorder="1" applyAlignment="1">
      <alignment horizontal="centerContinuous" wrapText="1"/>
    </xf>
    <xf numFmtId="0" fontId="16" fillId="0" borderId="0" xfId="2" applyFont="1" applyBorder="1" applyAlignment="1">
      <alignment horizontal="centerContinuous" vertical="center" wrapText="1"/>
    </xf>
    <xf numFmtId="49" fontId="16" fillId="0" borderId="0" xfId="2" applyNumberFormat="1" applyFont="1" applyBorder="1" applyAlignment="1">
      <alignment horizontal="centerContinuous" vertical="center" wrapText="1"/>
    </xf>
    <xf numFmtId="164" fontId="16" fillId="0" borderId="0" xfId="2" applyNumberFormat="1" applyFont="1" applyBorder="1" applyAlignment="1">
      <alignment horizontal="centerContinuous" vertical="center" wrapText="1"/>
    </xf>
    <xf numFmtId="49" fontId="16" fillId="0" borderId="0" xfId="2" applyNumberFormat="1" applyFont="1" applyFill="1" applyBorder="1" applyAlignment="1">
      <alignment horizontal="centerContinuous" vertical="center" wrapText="1"/>
    </xf>
    <xf numFmtId="0" fontId="16" fillId="0" borderId="0" xfId="2" applyFont="1" applyAlignment="1">
      <alignment horizontal="centerContinuous" vertical="center" wrapText="1"/>
    </xf>
    <xf numFmtId="0" fontId="11" fillId="0" borderId="0" xfId="0" applyFont="1" applyAlignment="1">
      <alignment horizontal="centerContinuous" vertical="center" wrapText="1"/>
    </xf>
    <xf numFmtId="0" fontId="1" fillId="2" borderId="1" xfId="0" applyFont="1" applyFill="1" applyBorder="1" applyAlignment="1">
      <alignment horizontal="center" vertical="center" textRotation="90"/>
    </xf>
    <xf numFmtId="0" fontId="0" fillId="0" borderId="0" xfId="0" applyAlignment="1">
      <alignment horizontal="center" vertical="center" textRotation="90"/>
    </xf>
    <xf numFmtId="1" fontId="6" fillId="5" borderId="0" xfId="0" applyNumberFormat="1" applyFont="1" applyFill="1" applyBorder="1" applyAlignment="1">
      <alignment horizontal="center"/>
    </xf>
    <xf numFmtId="49" fontId="3" fillId="5" borderId="0" xfId="0" applyNumberFormat="1" applyFont="1" applyFill="1" applyBorder="1" applyAlignment="1">
      <alignment horizontal="center"/>
    </xf>
    <xf numFmtId="164" fontId="3" fillId="5" borderId="0" xfId="0" applyNumberFormat="1" applyFont="1" applyFill="1" applyBorder="1" applyAlignment="1">
      <alignment horizontal="center"/>
    </xf>
    <xf numFmtId="49" fontId="13" fillId="5" borderId="0" xfId="0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13" fillId="5" borderId="0" xfId="0" applyFont="1" applyFill="1" applyBorder="1"/>
    <xf numFmtId="0" fontId="13" fillId="5" borderId="0" xfId="0" applyFont="1" applyFill="1" applyBorder="1" applyAlignment="1">
      <alignment horizontal="left"/>
    </xf>
    <xf numFmtId="1" fontId="16" fillId="5" borderId="0" xfId="0" applyNumberFormat="1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/>
    </xf>
    <xf numFmtId="49" fontId="16" fillId="5" borderId="0" xfId="0" applyNumberFormat="1" applyFont="1" applyFill="1" applyBorder="1" applyAlignment="1">
      <alignment horizontal="center" vertical="center"/>
    </xf>
    <xf numFmtId="164" fontId="16" fillId="5" borderId="0" xfId="0" applyNumberFormat="1" applyFont="1" applyFill="1" applyBorder="1" applyAlignment="1">
      <alignment horizontal="center" vertical="center"/>
    </xf>
    <xf numFmtId="49" fontId="5" fillId="5" borderId="0" xfId="0" applyNumberFormat="1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 textRotation="1"/>
    </xf>
    <xf numFmtId="0" fontId="6" fillId="5" borderId="0" xfId="0" applyFont="1" applyFill="1" applyAlignment="1">
      <alignment vertical="center"/>
    </xf>
    <xf numFmtId="0" fontId="16" fillId="5" borderId="0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49" fontId="6" fillId="5" borderId="0" xfId="0" applyNumberFormat="1" applyFont="1" applyFill="1" applyBorder="1" applyAlignment="1">
      <alignment horizontal="center" vertical="center"/>
    </xf>
    <xf numFmtId="164" fontId="6" fillId="5" borderId="0" xfId="0" applyNumberFormat="1" applyFont="1" applyFill="1" applyBorder="1" applyAlignment="1">
      <alignment horizontal="center" vertical="center"/>
    </xf>
    <xf numFmtId="49" fontId="2" fillId="5" borderId="0" xfId="0" applyNumberFormat="1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/>
    </xf>
    <xf numFmtId="1" fontId="3" fillId="5" borderId="0" xfId="0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horizontal="left"/>
    </xf>
    <xf numFmtId="0" fontId="3" fillId="5" borderId="0" xfId="0" applyFont="1" applyFill="1" applyBorder="1" applyAlignment="1">
      <alignment horizontal="center" wrapText="1"/>
    </xf>
    <xf numFmtId="0" fontId="3" fillId="5" borderId="0" xfId="0" applyFont="1" applyFill="1" applyBorder="1"/>
    <xf numFmtId="0" fontId="1" fillId="5" borderId="0" xfId="0" applyFont="1" applyFill="1" applyBorder="1" applyAlignment="1">
      <alignment horizontal="left"/>
    </xf>
    <xf numFmtId="1" fontId="3" fillId="5" borderId="0" xfId="0" applyNumberFormat="1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left" vertical="center"/>
    </xf>
    <xf numFmtId="164" fontId="3" fillId="5" borderId="0" xfId="0" applyNumberFormat="1" applyFont="1" applyFill="1" applyBorder="1" applyAlignment="1">
      <alignment horizontal="center" vertical="center"/>
    </xf>
    <xf numFmtId="49" fontId="3" fillId="5" borderId="0" xfId="0" applyNumberFormat="1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/>
    </xf>
    <xf numFmtId="0" fontId="3" fillId="5" borderId="0" xfId="0" applyFont="1" applyFill="1"/>
    <xf numFmtId="165" fontId="2" fillId="5" borderId="0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/>
    </xf>
    <xf numFmtId="0" fontId="3" fillId="5" borderId="0" xfId="0" applyFont="1" applyFill="1" applyAlignment="1"/>
    <xf numFmtId="0" fontId="13" fillId="5" borderId="0" xfId="0" applyFont="1" applyFill="1" applyAlignment="1">
      <alignment horizontal="center"/>
    </xf>
    <xf numFmtId="164" fontId="3" fillId="5" borderId="0" xfId="0" applyNumberFormat="1" applyFont="1" applyFill="1" applyAlignment="1">
      <alignment horizontal="center"/>
    </xf>
    <xf numFmtId="49" fontId="3" fillId="5" borderId="0" xfId="0" applyNumberFormat="1" applyFont="1" applyFill="1" applyBorder="1" applyAlignment="1">
      <alignment horizontal="center" wrapText="1"/>
    </xf>
    <xf numFmtId="0" fontId="13" fillId="5" borderId="0" xfId="0" applyFont="1" applyFill="1" applyAlignment="1"/>
    <xf numFmtId="0" fontId="1" fillId="5" borderId="0" xfId="0" applyFont="1" applyFill="1" applyAlignment="1">
      <alignment horizontal="center"/>
    </xf>
    <xf numFmtId="0" fontId="13" fillId="5" borderId="0" xfId="0" applyFont="1" applyFill="1"/>
    <xf numFmtId="0" fontId="4" fillId="5" borderId="0" xfId="0" applyFont="1" applyFill="1" applyAlignment="1">
      <alignment horizontal="center"/>
    </xf>
    <xf numFmtId="49" fontId="3" fillId="5" borderId="0" xfId="0" applyNumberFormat="1" applyFont="1" applyFill="1" applyAlignment="1">
      <alignment horizontal="center"/>
    </xf>
    <xf numFmtId="0" fontId="3" fillId="5" borderId="0" xfId="0" applyFont="1" applyFill="1" applyBorder="1" applyAlignment="1">
      <alignment vertical="center"/>
    </xf>
    <xf numFmtId="0" fontId="3" fillId="5" borderId="0" xfId="0" applyFont="1" applyFill="1" applyBorder="1" applyAlignment="1">
      <alignment wrapText="1"/>
    </xf>
    <xf numFmtId="0" fontId="3" fillId="5" borderId="0" xfId="0" applyFont="1" applyFill="1" applyBorder="1" applyAlignment="1"/>
    <xf numFmtId="0" fontId="6" fillId="5" borderId="0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6" fillId="5" borderId="0" xfId="0" applyFont="1" applyFill="1" applyBorder="1"/>
    <xf numFmtId="0" fontId="3" fillId="5" borderId="0" xfId="0" applyFont="1" applyFill="1" applyAlignment="1">
      <alignment horizontal="center" vertical="center"/>
    </xf>
    <xf numFmtId="0" fontId="2" fillId="5" borderId="0" xfId="0" applyFont="1" applyFill="1" applyBorder="1" applyAlignment="1">
      <alignment horizontal="center" wrapText="1"/>
    </xf>
    <xf numFmtId="0" fontId="20" fillId="5" borderId="0" xfId="0" applyFont="1" applyFill="1" applyBorder="1" applyAlignment="1">
      <alignment horizontal="left"/>
    </xf>
    <xf numFmtId="0" fontId="13" fillId="5" borderId="0" xfId="0" applyFont="1" applyFill="1" applyBorder="1" applyAlignment="1">
      <alignment horizontal="center" vertical="center"/>
    </xf>
    <xf numFmtId="49" fontId="13" fillId="5" borderId="0" xfId="0" applyNumberFormat="1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 wrapText="1"/>
    </xf>
    <xf numFmtId="0" fontId="0" fillId="5" borderId="0" xfId="0" applyFont="1" applyFill="1" applyAlignment="1">
      <alignment horizontal="left"/>
    </xf>
    <xf numFmtId="0" fontId="20" fillId="5" borderId="0" xfId="0" applyFont="1" applyFill="1" applyAlignment="1">
      <alignment horizontal="center"/>
    </xf>
    <xf numFmtId="0" fontId="22" fillId="5" borderId="0" xfId="0" applyFont="1" applyFill="1" applyAlignment="1">
      <alignment horizontal="center"/>
    </xf>
    <xf numFmtId="49" fontId="12" fillId="5" borderId="0" xfId="0" applyNumberFormat="1" applyFont="1" applyFill="1" applyBorder="1" applyAlignment="1">
      <alignment horizontal="center"/>
    </xf>
    <xf numFmtId="49" fontId="13" fillId="5" borderId="0" xfId="0" applyNumberFormat="1" applyFont="1" applyFill="1" applyAlignment="1">
      <alignment horizontal="center"/>
    </xf>
    <xf numFmtId="1" fontId="3" fillId="5" borderId="0" xfId="0" applyNumberFormat="1" applyFont="1" applyFill="1" applyBorder="1" applyAlignment="1"/>
    <xf numFmtId="164" fontId="3" fillId="5" borderId="0" xfId="0" applyNumberFormat="1" applyFont="1" applyFill="1" applyBorder="1" applyAlignment="1">
      <alignment horizontal="center" wrapText="1"/>
    </xf>
    <xf numFmtId="1" fontId="6" fillId="5" borderId="0" xfId="0" applyNumberFormat="1" applyFont="1" applyFill="1" applyBorder="1" applyAlignment="1">
      <alignment horizontal="center" wrapText="1"/>
    </xf>
    <xf numFmtId="0" fontId="13" fillId="5" borderId="0" xfId="0" applyFont="1" applyFill="1" applyBorder="1" applyAlignment="1">
      <alignment horizontal="left" wrapText="1"/>
    </xf>
    <xf numFmtId="49" fontId="13" fillId="5" borderId="0" xfId="0" applyNumberFormat="1" applyFont="1" applyFill="1" applyBorder="1" applyAlignment="1">
      <alignment horizontal="center" wrapText="1"/>
    </xf>
    <xf numFmtId="49" fontId="20" fillId="5" borderId="0" xfId="0" applyNumberFormat="1" applyFont="1" applyFill="1" applyBorder="1" applyAlignment="1">
      <alignment horizontal="center"/>
    </xf>
    <xf numFmtId="0" fontId="3" fillId="5" borderId="0" xfId="0" applyFont="1" applyFill="1" applyAlignment="1">
      <alignment vertical="top"/>
    </xf>
    <xf numFmtId="0" fontId="19" fillId="5" borderId="0" xfId="0" applyFont="1" applyFill="1" applyAlignment="1">
      <alignment horizontal="center"/>
    </xf>
    <xf numFmtId="0" fontId="16" fillId="5" borderId="0" xfId="0" applyFont="1" applyFill="1" applyAlignment="1">
      <alignment horizontal="left"/>
    </xf>
    <xf numFmtId="0" fontId="16" fillId="5" borderId="0" xfId="0" applyFont="1" applyFill="1" applyAlignment="1">
      <alignment horizontal="center"/>
    </xf>
    <xf numFmtId="0" fontId="16" fillId="5" borderId="0" xfId="0" applyFont="1" applyFill="1" applyAlignment="1"/>
    <xf numFmtId="0" fontId="16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21" fillId="5" borderId="0" xfId="0" applyFont="1" applyFill="1" applyAlignment="1">
      <alignment horizontal="left"/>
    </xf>
    <xf numFmtId="0" fontId="21" fillId="5" borderId="0" xfId="0" applyFont="1" applyFill="1" applyAlignment="1">
      <alignment horizontal="center"/>
    </xf>
    <xf numFmtId="0" fontId="21" fillId="5" borderId="0" xfId="0" applyFont="1" applyFill="1" applyAlignment="1"/>
    <xf numFmtId="0" fontId="6" fillId="5" borderId="0" xfId="0" applyFont="1" applyFill="1" applyAlignment="1">
      <alignment horizontal="center"/>
    </xf>
    <xf numFmtId="0" fontId="21" fillId="5" borderId="0" xfId="0" applyFont="1" applyFill="1" applyBorder="1" applyAlignment="1">
      <alignment horizontal="center"/>
    </xf>
    <xf numFmtId="0" fontId="13" fillId="5" borderId="0" xfId="0" applyFont="1" applyFill="1" applyAlignment="1">
      <alignment vertical="top"/>
    </xf>
    <xf numFmtId="0" fontId="3" fillId="5" borderId="0" xfId="0" applyFont="1" applyFill="1" applyAlignment="1">
      <alignment horizontal="center" vertical="top"/>
    </xf>
    <xf numFmtId="0" fontId="2" fillId="5" borderId="0" xfId="0" applyFont="1" applyFill="1" applyAlignment="1">
      <alignment horizontal="center" wrapText="1"/>
    </xf>
    <xf numFmtId="0" fontId="12" fillId="5" borderId="0" xfId="0" applyFont="1" applyFill="1" applyAlignment="1">
      <alignment horizontal="left"/>
    </xf>
    <xf numFmtId="49" fontId="12" fillId="5" borderId="0" xfId="0" applyNumberFormat="1" applyFont="1" applyFill="1" applyBorder="1" applyAlignment="1">
      <alignment horizontal="left"/>
    </xf>
    <xf numFmtId="1" fontId="6" fillId="0" borderId="0" xfId="0" applyNumberFormat="1" applyFont="1" applyBorder="1" applyAlignment="1">
      <alignment horizontal="center"/>
    </xf>
    <xf numFmtId="0" fontId="13" fillId="0" borderId="0" xfId="0" applyFont="1" applyBorder="1"/>
    <xf numFmtId="49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49" fontId="1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9" fontId="24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horizontal="left" vertical="center" wrapText="1"/>
    </xf>
    <xf numFmtId="0" fontId="2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49" fontId="12" fillId="0" borderId="0" xfId="0" applyNumberFormat="1" applyFont="1" applyFill="1" applyAlignment="1">
      <alignment horizontal="center" vertical="center"/>
    </xf>
    <xf numFmtId="49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  <xf numFmtId="49" fontId="11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49" fontId="12" fillId="0" borderId="0" xfId="0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horizontal="left" vertical="center" shrinkToFit="1"/>
    </xf>
    <xf numFmtId="0" fontId="0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center" vertical="top"/>
    </xf>
    <xf numFmtId="0" fontId="25" fillId="0" borderId="0" xfId="0" applyFont="1" applyFill="1" applyAlignment="1">
      <alignment horizontal="center" vertical="top" wrapText="1"/>
    </xf>
    <xf numFmtId="49" fontId="12" fillId="0" borderId="0" xfId="0" applyNumberFormat="1" applyFont="1" applyFill="1" applyAlignment="1">
      <alignment horizontal="center" vertical="top" wrapText="1"/>
    </xf>
    <xf numFmtId="0" fontId="12" fillId="0" borderId="0" xfId="0" applyFont="1" applyFill="1" applyAlignment="1">
      <alignment horizontal="left" vertical="top" wrapText="1"/>
    </xf>
    <xf numFmtId="1" fontId="12" fillId="0" borderId="0" xfId="0" applyNumberFormat="1" applyFont="1" applyFill="1" applyBorder="1" applyAlignment="1">
      <alignment wrapText="1"/>
    </xf>
    <xf numFmtId="49" fontId="12" fillId="0" borderId="0" xfId="0" applyNumberFormat="1" applyFont="1" applyFill="1" applyAlignment="1">
      <alignment horizontal="center" vertical="top"/>
    </xf>
    <xf numFmtId="0" fontId="12" fillId="0" borderId="0" xfId="0" applyFont="1" applyFill="1" applyAlignment="1">
      <alignment horizontal="left" vertical="top" shrinkToFit="1"/>
    </xf>
    <xf numFmtId="49" fontId="0" fillId="0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/>
    </xf>
    <xf numFmtId="49" fontId="28" fillId="0" borderId="0" xfId="0" applyNumberFormat="1" applyFont="1" applyFill="1" applyBorder="1" applyAlignment="1">
      <alignment horizontal="center"/>
    </xf>
    <xf numFmtId="0" fontId="12" fillId="0" borderId="0" xfId="0" applyFont="1" applyAlignment="1">
      <alignment horizontal="left" vertical="center" shrinkToFit="1"/>
    </xf>
    <xf numFmtId="0" fontId="12" fillId="0" borderId="0" xfId="0" applyFont="1" applyAlignment="1">
      <alignment horizontal="left" vertical="center" wrapText="1"/>
    </xf>
    <xf numFmtId="49" fontId="12" fillId="0" borderId="0" xfId="0" applyNumberFormat="1" applyFont="1" applyFill="1" applyBorder="1" applyAlignment="1">
      <alignment horizontal="center"/>
    </xf>
    <xf numFmtId="1" fontId="12" fillId="0" borderId="0" xfId="0" applyNumberFormat="1" applyFont="1" applyFill="1" applyBorder="1" applyAlignment="1">
      <alignment horizontal="left" vertical="center" shrinkToFit="1"/>
    </xf>
    <xf numFmtId="0" fontId="12" fillId="0" borderId="0" xfId="0" applyFont="1" applyFill="1" applyAlignment="1">
      <alignment horizontal="left" vertical="top" wrapText="1" shrinkToFit="1"/>
    </xf>
    <xf numFmtId="49" fontId="25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horizontal="left" vertical="center" shrinkToFit="1"/>
    </xf>
    <xf numFmtId="0" fontId="24" fillId="0" borderId="0" xfId="0" applyFont="1" applyFill="1" applyAlignment="1">
      <alignment horizontal="left" vertical="center" shrinkToFit="1"/>
    </xf>
    <xf numFmtId="0" fontId="24" fillId="0" borderId="0" xfId="0" applyFont="1" applyFill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3" fillId="5" borderId="0" xfId="0" applyNumberFormat="1" applyFont="1" applyFill="1" applyAlignment="1">
      <alignment horizontal="center"/>
    </xf>
    <xf numFmtId="0" fontId="3" fillId="5" borderId="0" xfId="0" applyNumberFormat="1" applyFont="1" applyFill="1" applyBorder="1" applyAlignment="1">
      <alignment horizontal="center"/>
    </xf>
    <xf numFmtId="0" fontId="16" fillId="5" borderId="0" xfId="0" applyNumberFormat="1" applyFont="1" applyFill="1" applyBorder="1" applyAlignment="1">
      <alignment horizontal="center" vertical="center"/>
    </xf>
    <xf numFmtId="0" fontId="6" fillId="5" borderId="0" xfId="0" applyNumberFormat="1" applyFont="1" applyFill="1" applyBorder="1" applyAlignment="1">
      <alignment horizontal="center" vertical="center"/>
    </xf>
    <xf numFmtId="0" fontId="3" fillId="5" borderId="0" xfId="0" applyNumberFormat="1" applyFont="1" applyFill="1" applyBorder="1" applyAlignment="1">
      <alignment horizontal="center" vertical="center"/>
    </xf>
    <xf numFmtId="0" fontId="3" fillId="5" borderId="0" xfId="0" applyNumberFormat="1" applyFont="1" applyFill="1" applyAlignment="1">
      <alignment horizontal="center" vertical="center"/>
    </xf>
    <xf numFmtId="0" fontId="3" fillId="5" borderId="0" xfId="0" applyNumberFormat="1" applyFont="1" applyFill="1" applyBorder="1" applyAlignment="1">
      <alignment vertical="center"/>
    </xf>
    <xf numFmtId="0" fontId="3" fillId="5" borderId="0" xfId="0" applyNumberFormat="1" applyFont="1" applyFill="1" applyBorder="1" applyAlignment="1">
      <alignment horizontal="center" wrapText="1"/>
    </xf>
    <xf numFmtId="0" fontId="19" fillId="5" borderId="0" xfId="0" applyNumberFormat="1" applyFont="1" applyFill="1" applyBorder="1" applyAlignment="1">
      <alignment horizontal="center"/>
    </xf>
    <xf numFmtId="0" fontId="19" fillId="5" borderId="0" xfId="0" applyNumberFormat="1" applyFont="1" applyFill="1" applyBorder="1" applyAlignment="1">
      <alignment horizontal="left"/>
    </xf>
    <xf numFmtId="0" fontId="3" fillId="5" borderId="0" xfId="0" applyNumberFormat="1" applyFont="1" applyFill="1" applyBorder="1" applyAlignment="1">
      <alignment horizontal="right"/>
    </xf>
    <xf numFmtId="0" fontId="3" fillId="5" borderId="0" xfId="0" applyNumberFormat="1" applyFont="1" applyFill="1"/>
    <xf numFmtId="0" fontId="4" fillId="5" borderId="0" xfId="0" applyNumberFormat="1" applyFont="1" applyFill="1" applyAlignment="1">
      <alignment horizontal="center"/>
    </xf>
    <xf numFmtId="0" fontId="3" fillId="5" borderId="0" xfId="0" applyNumberFormat="1" applyFont="1" applyFill="1" applyAlignment="1">
      <alignment horizontal="right" vertical="top"/>
    </xf>
    <xf numFmtId="0" fontId="12" fillId="5" borderId="0" xfId="0" applyNumberFormat="1" applyFont="1" applyFill="1" applyBorder="1" applyAlignment="1">
      <alignment horizontal="left"/>
    </xf>
    <xf numFmtId="0" fontId="3" fillId="5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 applyAlignment="1">
      <alignment horizontal="center"/>
    </xf>
    <xf numFmtId="0" fontId="16" fillId="5" borderId="0" xfId="0" applyFont="1" applyFill="1" applyBorder="1" applyAlignment="1">
      <alignment horizontal="center" wrapText="1"/>
    </xf>
  </cellXfs>
  <cellStyles count="3">
    <cellStyle name="Hivatkozás" xfId="1" builtinId="8"/>
    <cellStyle name="Normál" xfId="0" builtinId="0"/>
    <cellStyle name="Normál 2" xfId="2"/>
  </cellStyles>
  <dxfs count="12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22"/>
        </patternFill>
      </fill>
      <border>
        <left/>
        <right/>
        <top/>
        <bottom/>
      </border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22"/>
        </patternFill>
      </fill>
      <border>
        <left/>
        <right/>
        <top/>
        <bottom/>
      </border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600075</xdr:colOff>
      <xdr:row>51</xdr:row>
      <xdr:rowOff>133350</xdr:rowOff>
    </xdr:from>
    <xdr:ext cx="6645409" cy="1470146"/>
    <xdr:sp macro="" textlink="">
      <xdr:nvSpPr>
        <xdr:cNvPr id="3" name="Szövegdoboz 2"/>
        <xdr:cNvSpPr txBox="1"/>
      </xdr:nvSpPr>
      <xdr:spPr>
        <a:xfrm>
          <a:off x="600075" y="9105900"/>
          <a:ext cx="6645409" cy="14701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hu-H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Fájlkezelés</a:t>
          </a:r>
          <a:endParaRPr lang="hu-HU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u-H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Kitölteni</a:t>
          </a:r>
        </a:p>
        <a:p>
          <a:r>
            <a:rPr lang="hu-H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Elmenteni (másként, saját könyvtárba)</a:t>
          </a:r>
        </a:p>
        <a:p>
          <a:r>
            <a:rPr lang="hu-H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 kattintani: </a:t>
          </a:r>
          <a:r>
            <a:rPr lang="hu-HU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magyarkukoricaklub@t-online.hu </a:t>
          </a:r>
          <a:endParaRPr lang="hu-HU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u-H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Fűzd hozzá a fájlt és Küldés - persze vannak  más lehetőségek is!</a:t>
          </a:r>
        </a:p>
        <a:p>
          <a:r>
            <a:rPr lang="hu-H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Ajánlott: Saját példény mentése, tárolása, és azzal azonos beküldése</a:t>
          </a:r>
        </a:p>
        <a:p>
          <a:r>
            <a:rPr lang="hu-H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Vizsgálati megállapodás: A beérkezés után elkészítjük és elektronikusan megküldjük a megállapodást elfogadásra.</a:t>
          </a:r>
        </a:p>
        <a:p>
          <a:endParaRPr lang="hu-HU" sz="1100"/>
        </a:p>
      </xdr:txBody>
    </xdr:sp>
    <xdr:clientData/>
  </xdr:oneCellAnchor>
  <xdr:oneCellAnchor>
    <xdr:from>
      <xdr:col>1</xdr:col>
      <xdr:colOff>38100</xdr:colOff>
      <xdr:row>59</xdr:row>
      <xdr:rowOff>142875</xdr:rowOff>
    </xdr:from>
    <xdr:ext cx="6781665" cy="1297919"/>
    <xdr:sp macro="" textlink="">
      <xdr:nvSpPr>
        <xdr:cNvPr id="4" name="Szövegdoboz 3"/>
        <xdr:cNvSpPr txBox="1"/>
      </xdr:nvSpPr>
      <xdr:spPr>
        <a:xfrm>
          <a:off x="647700" y="10553700"/>
          <a:ext cx="6781665" cy="12979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hu-H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 to handle this file?</a:t>
          </a:r>
          <a:endParaRPr lang="hu-HU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u-H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Fill in!</a:t>
          </a:r>
        </a:p>
        <a:p>
          <a:r>
            <a:rPr lang="hu-H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Save as into own Folder</a:t>
          </a:r>
        </a:p>
        <a:p>
          <a:r>
            <a:rPr lang="hu-H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Click here:</a:t>
          </a:r>
          <a:r>
            <a:rPr lang="hu-HU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u-HU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magyarkukoricaklub@t-online.hu </a:t>
          </a:r>
          <a:endParaRPr lang="hu-HU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u-H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Insert file and send it to us</a:t>
          </a:r>
        </a:p>
        <a:p>
          <a:r>
            <a:rPr lang="hu-H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Recommended: to save and store an own version </a:t>
          </a:r>
        </a:p>
        <a:p>
          <a:r>
            <a:rPr lang="hu-H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Agreement on trial: Receiving your Application we  prepare the  Agreement and send itt to you </a:t>
          </a:r>
          <a:r>
            <a:rPr lang="hu-HU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back for signature</a:t>
          </a:r>
          <a:r>
            <a:rPr lang="hu-H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</a:t>
          </a:r>
          <a:endParaRPr lang="hu-HU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438150</xdr:colOff>
      <xdr:row>3</xdr:row>
      <xdr:rowOff>0</xdr:rowOff>
    </xdr:from>
    <xdr:to>
      <xdr:col>9</xdr:col>
      <xdr:colOff>514350</xdr:colOff>
      <xdr:row>4</xdr:row>
      <xdr:rowOff>0</xdr:rowOff>
    </xdr:to>
    <xdr:sp macro="" textlink="">
      <xdr:nvSpPr>
        <xdr:cNvPr id="6185" name="Text Box 1"/>
        <xdr:cNvSpPr txBox="1">
          <a:spLocks noChangeArrowheads="1"/>
        </xdr:cNvSpPr>
      </xdr:nvSpPr>
      <xdr:spPr bwMode="auto">
        <a:xfrm>
          <a:off x="7324725" y="49720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8</xdr:col>
      <xdr:colOff>518160</xdr:colOff>
      <xdr:row>6</xdr:row>
      <xdr:rowOff>152400</xdr:rowOff>
    </xdr:from>
    <xdr:ext cx="3178371" cy="514372"/>
    <xdr:sp macro="" textlink="">
      <xdr:nvSpPr>
        <xdr:cNvPr id="6146" name="Text Box 2"/>
        <xdr:cNvSpPr txBox="1">
          <a:spLocks noChangeArrowheads="1"/>
        </xdr:cNvSpPr>
      </xdr:nvSpPr>
      <xdr:spPr bwMode="auto">
        <a:xfrm>
          <a:off x="7157085" y="7181850"/>
          <a:ext cx="3178371" cy="5143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hu-H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További kihívó fajtákról és esetleges sztenderd</a:t>
          </a:r>
        </a:p>
        <a:p>
          <a:pPr algn="l" rtl="0">
            <a:defRPr sz="1000"/>
          </a:pPr>
          <a:r>
            <a:rPr lang="hu-H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cseréről a hivatalos eredmények és a piaci </a:t>
          </a:r>
        </a:p>
        <a:p>
          <a:pPr algn="l" rtl="0">
            <a:defRPr sz="1000"/>
          </a:pPr>
          <a:r>
            <a:rPr lang="hu-HU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beszerezhetőség ismeretében döntünk!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mmi.hu/Data/Mijn%20documenten/Word/Projecten/Polen/Polish_Pre-notification_Lis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_A"/>
      <sheetName val="SPECIES_A"/>
      <sheetName val="LIST OF MAINTAINERS_A"/>
      <sheetName val="CATALOG_H"/>
      <sheetName val="SPECIES_H"/>
      <sheetName val="LIST OF MAINTAINERS_H"/>
    </sheetNames>
    <sheetDataSet>
      <sheetData sheetId="0"/>
      <sheetData sheetId="1"/>
      <sheetData sheetId="2"/>
      <sheetData sheetId="3"/>
      <sheetData sheetId="4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 t="str">
            <v>7.1</v>
          </cell>
        </row>
        <row r="9">
          <cell r="A9" t="str">
            <v>7.2</v>
          </cell>
        </row>
        <row r="10">
          <cell r="A10">
            <v>8</v>
          </cell>
        </row>
        <row r="11">
          <cell r="A11">
            <v>9</v>
          </cell>
        </row>
        <row r="12">
          <cell r="A12">
            <v>10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 t="str">
            <v>22.1</v>
          </cell>
        </row>
        <row r="25">
          <cell r="A25" t="str">
            <v>22.2</v>
          </cell>
        </row>
        <row r="26">
          <cell r="A26" t="str">
            <v>23.1</v>
          </cell>
        </row>
        <row r="27">
          <cell r="A27" t="str">
            <v>23.2</v>
          </cell>
        </row>
        <row r="28">
          <cell r="A28">
            <v>24</v>
          </cell>
        </row>
        <row r="29">
          <cell r="A29">
            <v>25</v>
          </cell>
        </row>
        <row r="30">
          <cell r="A30">
            <v>26</v>
          </cell>
        </row>
        <row r="31">
          <cell r="A31" t="str">
            <v>27.1</v>
          </cell>
        </row>
        <row r="32">
          <cell r="A32" t="str">
            <v>27.2</v>
          </cell>
        </row>
        <row r="33">
          <cell r="A33">
            <v>28</v>
          </cell>
        </row>
        <row r="34">
          <cell r="A34">
            <v>29</v>
          </cell>
        </row>
        <row r="35">
          <cell r="A35">
            <v>30</v>
          </cell>
        </row>
        <row r="36">
          <cell r="A36">
            <v>31</v>
          </cell>
        </row>
        <row r="37">
          <cell r="A37" t="str">
            <v>32.1</v>
          </cell>
        </row>
        <row r="38">
          <cell r="A38" t="str">
            <v>32.2</v>
          </cell>
        </row>
        <row r="39">
          <cell r="A39">
            <v>33</v>
          </cell>
        </row>
        <row r="40">
          <cell r="A40">
            <v>34</v>
          </cell>
        </row>
        <row r="41">
          <cell r="A41">
            <v>35</v>
          </cell>
        </row>
        <row r="42">
          <cell r="A42">
            <v>36</v>
          </cell>
        </row>
        <row r="43">
          <cell r="A43">
            <v>37</v>
          </cell>
        </row>
        <row r="44">
          <cell r="A44" t="str">
            <v>38.1</v>
          </cell>
        </row>
        <row r="45">
          <cell r="A45" t="str">
            <v>38.2</v>
          </cell>
        </row>
        <row r="46">
          <cell r="A46" t="str">
            <v>39.1</v>
          </cell>
        </row>
        <row r="47">
          <cell r="A47" t="str">
            <v>39.2</v>
          </cell>
        </row>
        <row r="48">
          <cell r="A48" t="str">
            <v>39.3</v>
          </cell>
        </row>
        <row r="49">
          <cell r="A49" t="str">
            <v>40.1</v>
          </cell>
        </row>
        <row r="50">
          <cell r="A50" t="str">
            <v>40.2</v>
          </cell>
        </row>
        <row r="51">
          <cell r="A51">
            <v>41</v>
          </cell>
        </row>
        <row r="52">
          <cell r="A52">
            <v>42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45</v>
          </cell>
        </row>
        <row r="56">
          <cell r="A56">
            <v>46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gyarkukoricaklub.hu/data/file/2013/02/21/top20meghirdetes13_versennyel.pdf?show=" TargetMode="External"/><Relationship Id="rId1" Type="http://schemas.openxmlformats.org/officeDocument/2006/relationships/hyperlink" Target="http://www.magyarkukoricaklub.hu/files/tudastar/kukoricaklub_20070202062501_ziZHC.doc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65"/>
  <sheetViews>
    <sheetView workbookViewId="0">
      <selection activeCell="B14" sqref="B14"/>
    </sheetView>
  </sheetViews>
  <sheetFormatPr defaultRowHeight="12.75" x14ac:dyDescent="0.2"/>
  <sheetData>
    <row r="1" spans="1:14" s="1" customFormat="1" ht="15.75" x14ac:dyDescent="0.25">
      <c r="A1" s="61" t="s">
        <v>163</v>
      </c>
      <c r="B1" s="6" t="s">
        <v>142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</row>
    <row r="2" spans="1:14" x14ac:dyDescent="0.2">
      <c r="A2" s="62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</row>
    <row r="3" spans="1:14" ht="14.25" x14ac:dyDescent="0.2">
      <c r="A3" s="62"/>
      <c r="B3" s="11" t="s">
        <v>153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0"/>
    </row>
    <row r="4" spans="1:14" x14ac:dyDescent="0.2">
      <c r="A4" s="62"/>
      <c r="B4" t="s">
        <v>143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10"/>
    </row>
    <row r="5" spans="1:14" ht="14.25" x14ac:dyDescent="0.2">
      <c r="A5" s="62"/>
      <c r="B5" s="11" t="s">
        <v>144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0"/>
    </row>
    <row r="6" spans="1:14" ht="14.25" x14ac:dyDescent="0.2">
      <c r="A6" s="62"/>
      <c r="B6" s="11" t="s">
        <v>157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0"/>
    </row>
    <row r="7" spans="1:14" ht="14.25" x14ac:dyDescent="0.2">
      <c r="A7" s="62"/>
      <c r="B7" s="11" t="s">
        <v>147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10"/>
    </row>
    <row r="8" spans="1:14" ht="14.25" x14ac:dyDescent="0.2">
      <c r="A8" s="62"/>
      <c r="B8" s="11" t="s">
        <v>148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10"/>
    </row>
    <row r="9" spans="1:14" ht="15" x14ac:dyDescent="0.25">
      <c r="A9" s="62"/>
      <c r="B9" s="12" t="s">
        <v>145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0"/>
    </row>
    <row r="10" spans="1:14" x14ac:dyDescent="0.2">
      <c r="A10" s="62"/>
      <c r="B10" s="36" t="s">
        <v>466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</row>
    <row r="11" spans="1:14" x14ac:dyDescent="0.2">
      <c r="A11" s="62"/>
      <c r="B11" s="25" t="s">
        <v>146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</row>
    <row r="12" spans="1:14" x14ac:dyDescent="0.2">
      <c r="A12" s="62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0"/>
    </row>
    <row r="13" spans="1:14" s="2" customFormat="1" ht="14.25" x14ac:dyDescent="0.2">
      <c r="A13" s="62"/>
      <c r="B13" s="11" t="s">
        <v>583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4"/>
    </row>
    <row r="14" spans="1:14" s="2" customFormat="1" ht="14.25" x14ac:dyDescent="0.2">
      <c r="A14" s="62"/>
      <c r="B14" s="11" t="s">
        <v>149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4"/>
    </row>
    <row r="15" spans="1:14" s="2" customFormat="1" ht="14.25" x14ac:dyDescent="0.2">
      <c r="A15" s="62"/>
      <c r="B15" s="11" t="s">
        <v>151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4"/>
    </row>
    <row r="16" spans="1:14" s="2" customFormat="1" ht="14.25" x14ac:dyDescent="0.2">
      <c r="A16" s="62"/>
      <c r="B16" s="11" t="s">
        <v>152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4"/>
    </row>
    <row r="17" spans="1:15" s="2" customFormat="1" ht="14.25" x14ac:dyDescent="0.2">
      <c r="A17" s="62"/>
      <c r="B17" s="11" t="s">
        <v>150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4"/>
    </row>
    <row r="18" spans="1:15" s="2" customFormat="1" ht="14.25" x14ac:dyDescent="0.2">
      <c r="A18" s="62"/>
      <c r="B18" s="11" t="s">
        <v>467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4"/>
    </row>
    <row r="19" spans="1:15" s="2" customFormat="1" ht="14.25" x14ac:dyDescent="0.2">
      <c r="A19" s="62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4"/>
    </row>
    <row r="20" spans="1:15" s="2" customFormat="1" ht="15" x14ac:dyDescent="0.25">
      <c r="A20" s="62"/>
      <c r="B20" s="12" t="s">
        <v>168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2" t="s">
        <v>175</v>
      </c>
    </row>
    <row r="21" spans="1:15" s="2" customFormat="1" ht="14.25" x14ac:dyDescent="0.2">
      <c r="A21" s="62"/>
      <c r="B21" s="11" t="s">
        <v>132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4"/>
    </row>
    <row r="22" spans="1:15" s="5" customFormat="1" ht="14.25" x14ac:dyDescent="0.2">
      <c r="A22" s="62"/>
      <c r="B22" s="15" t="s">
        <v>134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6"/>
    </row>
    <row r="23" spans="1:15" s="5" customFormat="1" ht="14.25" x14ac:dyDescent="0.2">
      <c r="A23" s="62"/>
      <c r="B23" s="15" t="s">
        <v>174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6"/>
    </row>
    <row r="24" spans="1:15" s="2" customFormat="1" ht="14.25" x14ac:dyDescent="0.2">
      <c r="A24" s="62"/>
      <c r="B24" s="11" t="s">
        <v>135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4"/>
    </row>
    <row r="25" spans="1:15" ht="14.25" x14ac:dyDescent="0.2">
      <c r="A25" s="62"/>
      <c r="B25" s="11" t="s">
        <v>479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</row>
    <row r="26" spans="1:15" s="4" customFormat="1" x14ac:dyDescent="0.2">
      <c r="A26"/>
      <c r="B26" s="18" t="s">
        <v>173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</row>
    <row r="27" spans="1:15" s="4" customFormat="1" ht="11.25" x14ac:dyDescent="0.2">
      <c r="A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9"/>
    </row>
    <row r="28" spans="1:15" s="4" customFormat="1" ht="11.25" x14ac:dyDescent="0.2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9"/>
    </row>
    <row r="29" spans="1:15" s="1" customFormat="1" ht="15.75" x14ac:dyDescent="0.25">
      <c r="A29" s="17"/>
      <c r="B29" s="37" t="s">
        <v>155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9"/>
    </row>
    <row r="30" spans="1:15" s="30" customFormat="1" ht="15" x14ac:dyDescent="0.2">
      <c r="A30" s="33"/>
      <c r="B30" s="34" t="s">
        <v>154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5"/>
    </row>
    <row r="31" spans="1:15" x14ac:dyDescent="0.2">
      <c r="A31" s="8"/>
      <c r="B31" s="9" t="s">
        <v>156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10"/>
    </row>
    <row r="32" spans="1:15" x14ac:dyDescent="0.2">
      <c r="A32" s="8"/>
      <c r="B32" s="9" t="s">
        <v>257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10"/>
    </row>
    <row r="33" spans="1:14" x14ac:dyDescent="0.2">
      <c r="A33" s="8"/>
      <c r="B33" s="9" t="s">
        <v>158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10"/>
    </row>
    <row r="34" spans="1:14" s="26" customFormat="1" x14ac:dyDescent="0.2">
      <c r="A34" s="8"/>
      <c r="B34" s="9" t="s">
        <v>159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</row>
    <row r="35" spans="1:14" s="30" customFormat="1" x14ac:dyDescent="0.2">
      <c r="A35" s="27"/>
      <c r="B35" s="28" t="s">
        <v>160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9"/>
    </row>
    <row r="36" spans="1:14" x14ac:dyDescent="0.2">
      <c r="A36" s="27"/>
      <c r="B36" s="28" t="s">
        <v>161</v>
      </c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9"/>
    </row>
    <row r="37" spans="1:14" s="2" customFormat="1" ht="14.25" x14ac:dyDescent="0.2">
      <c r="A37" s="8"/>
      <c r="B37" s="36" t="s">
        <v>162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10"/>
    </row>
    <row r="38" spans="1:14" s="2" customFormat="1" ht="14.25" x14ac:dyDescent="0.2">
      <c r="A38" s="8"/>
      <c r="B38" s="31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10"/>
    </row>
    <row r="39" spans="1:14" s="2" customFormat="1" ht="14.25" x14ac:dyDescent="0.2">
      <c r="A39" s="13"/>
      <c r="B39" s="11" t="s">
        <v>258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4"/>
    </row>
    <row r="40" spans="1:14" s="2" customFormat="1" ht="14.25" x14ac:dyDescent="0.2">
      <c r="A40" s="13"/>
      <c r="B40" s="11" t="s">
        <v>164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4"/>
    </row>
    <row r="41" spans="1:14" s="2" customFormat="1" ht="14.25" x14ac:dyDescent="0.2">
      <c r="A41" s="13"/>
      <c r="B41" s="11" t="s">
        <v>165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4"/>
    </row>
    <row r="42" spans="1:14" s="2" customFormat="1" ht="14.25" x14ac:dyDescent="0.2">
      <c r="A42" s="13"/>
      <c r="B42" s="11" t="s">
        <v>166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4"/>
    </row>
    <row r="43" spans="1:14" s="2" customFormat="1" ht="14.25" x14ac:dyDescent="0.2">
      <c r="A43" s="13"/>
      <c r="B43" s="11" t="s">
        <v>167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4"/>
    </row>
    <row r="44" spans="1:14" s="2" customFormat="1" ht="14.25" x14ac:dyDescent="0.2">
      <c r="A44" s="13"/>
      <c r="B44" s="11" t="s">
        <v>465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4"/>
    </row>
    <row r="45" spans="1:14" s="2" customFormat="1" ht="14.25" x14ac:dyDescent="0.2">
      <c r="A45" s="13"/>
      <c r="B45" s="11" t="s">
        <v>169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4"/>
    </row>
    <row r="46" spans="1:14" s="2" customFormat="1" ht="14.25" x14ac:dyDescent="0.2">
      <c r="A46" s="13"/>
      <c r="B46" s="11" t="s">
        <v>133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4"/>
    </row>
    <row r="47" spans="1:14" s="2" customFormat="1" ht="14.25" x14ac:dyDescent="0.2">
      <c r="A47" s="13"/>
      <c r="B47" s="11" t="s">
        <v>171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4"/>
    </row>
    <row r="48" spans="1:14" s="2" customFormat="1" ht="14.25" x14ac:dyDescent="0.2">
      <c r="A48" s="13"/>
      <c r="B48" s="11" t="s">
        <v>170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4"/>
    </row>
    <row r="49" spans="1:14" s="2" customFormat="1" ht="14.25" x14ac:dyDescent="0.2">
      <c r="A49" s="13"/>
      <c r="B49" s="11" t="s">
        <v>480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4"/>
    </row>
    <row r="50" spans="1:14" s="4" customFormat="1" ht="14.25" x14ac:dyDescent="0.2">
      <c r="A50" s="13"/>
      <c r="B50" s="11" t="s">
        <v>172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4"/>
    </row>
    <row r="51" spans="1:14" x14ac:dyDescent="0.2">
      <c r="A51" s="20"/>
      <c r="B51" s="21" t="s">
        <v>129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2"/>
    </row>
    <row r="53" spans="1:14" ht="15" x14ac:dyDescent="0.25">
      <c r="B53" s="24"/>
    </row>
    <row r="54" spans="1:14" ht="14.25" x14ac:dyDescent="0.2">
      <c r="B54" s="11"/>
    </row>
    <row r="55" spans="1:14" ht="14.25" x14ac:dyDescent="0.2">
      <c r="B55" s="11"/>
    </row>
    <row r="56" spans="1:14" ht="14.25" x14ac:dyDescent="0.2">
      <c r="B56" s="11"/>
      <c r="D56" s="23"/>
    </row>
    <row r="57" spans="1:14" ht="14.25" x14ac:dyDescent="0.2">
      <c r="B57" s="11"/>
    </row>
    <row r="58" spans="1:14" ht="14.25" x14ac:dyDescent="0.2">
      <c r="B58" s="11"/>
    </row>
    <row r="59" spans="1:14" ht="14.25" x14ac:dyDescent="0.2">
      <c r="B59" s="11"/>
    </row>
    <row r="61" spans="1:14" ht="15" x14ac:dyDescent="0.25">
      <c r="B61" s="24"/>
    </row>
    <row r="62" spans="1:14" ht="14.25" x14ac:dyDescent="0.2">
      <c r="B62" s="11"/>
    </row>
    <row r="63" spans="1:14" ht="14.25" x14ac:dyDescent="0.2">
      <c r="B63" s="11"/>
    </row>
    <row r="64" spans="1:14" ht="14.25" x14ac:dyDescent="0.2">
      <c r="B64" s="11"/>
      <c r="D64" s="23"/>
    </row>
    <row r="65" spans="2:2" ht="14.25" x14ac:dyDescent="0.2">
      <c r="B65" s="11"/>
    </row>
  </sheetData>
  <mergeCells count="1">
    <mergeCell ref="A1:A25"/>
  </mergeCells>
  <phoneticPr fontId="2" type="noConversion"/>
  <hyperlinks>
    <hyperlink ref="B37" r:id="rId1"/>
    <hyperlink ref="B10" r:id="rId2"/>
  </hyperlinks>
  <pageMargins left="0.78740157480314965" right="0.78740157480314965" top="0.98425196850393704" bottom="0.98425196850393704" header="0.51181102362204722" footer="0.51181102362204722"/>
  <pageSetup paperSize="9" scale="66" orientation="landscape" horizontalDpi="300" verticalDpi="300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9"/>
  <sheetViews>
    <sheetView workbookViewId="0">
      <selection activeCell="B1" sqref="B1"/>
    </sheetView>
  </sheetViews>
  <sheetFormatPr defaultRowHeight="12.75" x14ac:dyDescent="0.2"/>
  <cols>
    <col min="1" max="1" width="16.5703125" bestFit="1" customWidth="1"/>
  </cols>
  <sheetData>
    <row r="1" spans="1:1" x14ac:dyDescent="0.2">
      <c r="A1" t="s">
        <v>472</v>
      </c>
    </row>
    <row r="2" spans="1:1" x14ac:dyDescent="0.2">
      <c r="A2" t="s">
        <v>468</v>
      </c>
    </row>
    <row r="3" spans="1:1" x14ac:dyDescent="0.2">
      <c r="A3" t="s">
        <v>469</v>
      </c>
    </row>
    <row r="4" spans="1:1" x14ac:dyDescent="0.2">
      <c r="A4" t="s">
        <v>470</v>
      </c>
    </row>
    <row r="5" spans="1:1" x14ac:dyDescent="0.2">
      <c r="A5" t="s">
        <v>471</v>
      </c>
    </row>
    <row r="6" spans="1:1" x14ac:dyDescent="0.2">
      <c r="A6" t="s">
        <v>473</v>
      </c>
    </row>
    <row r="7" spans="1:1" x14ac:dyDescent="0.2">
      <c r="A7" t="s">
        <v>476</v>
      </c>
    </row>
    <row r="8" spans="1:1" x14ac:dyDescent="0.2">
      <c r="A8" t="s">
        <v>477</v>
      </c>
    </row>
    <row r="9" spans="1:1" x14ac:dyDescent="0.2">
      <c r="A9" t="s">
        <v>478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466"/>
  <sheetViews>
    <sheetView tabSelected="1" workbookViewId="0">
      <selection activeCell="M10" sqref="M10"/>
    </sheetView>
  </sheetViews>
  <sheetFormatPr defaultRowHeight="15" x14ac:dyDescent="0.2"/>
  <cols>
    <col min="1" max="1" width="5" style="152" customWidth="1"/>
    <col min="2" max="2" width="20.85546875" style="153" customWidth="1"/>
    <col min="3" max="3" width="11.42578125" style="154" customWidth="1"/>
    <col min="4" max="4" width="21.140625" style="155" customWidth="1"/>
    <col min="5" max="5" width="8.28515625" style="218" customWidth="1"/>
    <col min="6" max="6" width="12.85546875" style="219" customWidth="1"/>
    <col min="7" max="7" width="11.140625" style="219" bestFit="1" customWidth="1"/>
    <col min="8" max="8" width="13.42578125" style="156" customWidth="1"/>
    <col min="9" max="9" width="4.7109375" style="157" customWidth="1"/>
    <col min="10" max="10" width="14.28515625" style="157" bestFit="1" customWidth="1"/>
    <col min="11" max="11" width="5.28515625" style="158" customWidth="1"/>
    <col min="12" max="12" width="13.7109375" style="157" customWidth="1"/>
    <col min="13" max="13" width="12.42578125" style="153" customWidth="1"/>
    <col min="14" max="16384" width="9.140625" style="153"/>
  </cols>
  <sheetData>
    <row r="1" spans="1:13" s="69" customFormat="1" x14ac:dyDescent="0.2">
      <c r="A1" s="63"/>
      <c r="B1" s="108"/>
      <c r="C1" s="110"/>
      <c r="D1" s="104"/>
      <c r="E1" s="202"/>
      <c r="F1" s="202"/>
      <c r="G1" s="202"/>
      <c r="H1" s="128"/>
      <c r="I1" s="67"/>
      <c r="J1" s="67"/>
      <c r="K1" s="99"/>
      <c r="L1" s="67"/>
    </row>
    <row r="2" spans="1:13" s="69" customFormat="1" ht="15.75" x14ac:dyDescent="0.25">
      <c r="A2" s="63"/>
      <c r="B2" s="90" t="s">
        <v>481</v>
      </c>
      <c r="C2" s="106"/>
      <c r="D2" s="65"/>
      <c r="E2" s="203"/>
      <c r="F2" s="203"/>
      <c r="G2" s="203"/>
      <c r="H2" s="66"/>
      <c r="I2" s="67"/>
      <c r="J2" s="67"/>
      <c r="K2" s="99"/>
      <c r="L2" s="67"/>
    </row>
    <row r="3" spans="1:13" s="69" customFormat="1" x14ac:dyDescent="0.2">
      <c r="A3" s="63"/>
      <c r="B3" s="70" t="s">
        <v>482</v>
      </c>
      <c r="C3" s="64"/>
      <c r="D3" s="65"/>
      <c r="E3" s="203"/>
      <c r="F3" s="203"/>
      <c r="G3" s="203"/>
      <c r="H3" s="66"/>
      <c r="I3" s="67"/>
      <c r="J3" s="67"/>
      <c r="K3" s="99"/>
      <c r="L3" s="67"/>
    </row>
    <row r="4" spans="1:13" s="85" customFormat="1" ht="24" x14ac:dyDescent="0.2">
      <c r="A4" s="71"/>
      <c r="B4" s="72" t="s">
        <v>287</v>
      </c>
      <c r="C4" s="73" t="s">
        <v>288</v>
      </c>
      <c r="D4" s="74" t="s">
        <v>289</v>
      </c>
      <c r="E4" s="204" t="s">
        <v>290</v>
      </c>
      <c r="F4" s="204" t="s">
        <v>291</v>
      </c>
      <c r="G4" s="204" t="s">
        <v>292</v>
      </c>
      <c r="H4" s="75" t="s">
        <v>584</v>
      </c>
      <c r="I4" s="76" t="s">
        <v>136</v>
      </c>
      <c r="J4" s="77"/>
      <c r="K4" s="77"/>
      <c r="L4" s="78" t="s">
        <v>294</v>
      </c>
    </row>
    <row r="5" spans="1:13" s="85" customFormat="1" ht="24" x14ac:dyDescent="0.2">
      <c r="A5" s="71" t="s">
        <v>295</v>
      </c>
      <c r="B5" s="79" t="s">
        <v>296</v>
      </c>
      <c r="C5" s="80" t="s">
        <v>138</v>
      </c>
      <c r="D5" s="81" t="s">
        <v>435</v>
      </c>
      <c r="E5" s="205" t="s">
        <v>139</v>
      </c>
      <c r="F5" s="205" t="s">
        <v>140</v>
      </c>
      <c r="G5" s="205" t="s">
        <v>141</v>
      </c>
      <c r="H5" s="82" t="s">
        <v>585</v>
      </c>
      <c r="I5" s="83" t="s">
        <v>298</v>
      </c>
      <c r="J5" s="83"/>
      <c r="K5" s="83"/>
      <c r="L5" s="84" t="s">
        <v>299</v>
      </c>
      <c r="M5" s="220" t="s">
        <v>1547</v>
      </c>
    </row>
    <row r="6" spans="1:13" s="122" customFormat="1" ht="15.75" x14ac:dyDescent="0.25">
      <c r="A6" s="71"/>
      <c r="B6" s="120"/>
      <c r="C6" s="94"/>
      <c r="D6" s="93"/>
      <c r="E6" s="206"/>
      <c r="F6" s="206"/>
      <c r="G6" s="206"/>
      <c r="H6" s="121"/>
      <c r="I6" s="95" t="s">
        <v>436</v>
      </c>
      <c r="J6" s="95" t="s">
        <v>437</v>
      </c>
      <c r="K6" s="100" t="s">
        <v>438</v>
      </c>
      <c r="L6" s="96"/>
    </row>
    <row r="7" spans="1:13" s="89" customFormat="1" ht="14.25" x14ac:dyDescent="0.2">
      <c r="A7" s="86">
        <v>86</v>
      </c>
      <c r="B7" s="87" t="s">
        <v>84</v>
      </c>
      <c r="C7" s="101">
        <v>194655</v>
      </c>
      <c r="D7" s="65">
        <v>38432</v>
      </c>
      <c r="E7" s="203">
        <v>132961</v>
      </c>
      <c r="F7" s="203">
        <v>149424</v>
      </c>
      <c r="G7" s="203">
        <v>132961</v>
      </c>
      <c r="H7" s="64" t="s">
        <v>597</v>
      </c>
      <c r="I7" s="67">
        <v>290</v>
      </c>
      <c r="J7" s="67" t="s">
        <v>177</v>
      </c>
      <c r="K7" s="67" t="s">
        <v>0</v>
      </c>
      <c r="L7" s="67" t="s">
        <v>262</v>
      </c>
    </row>
    <row r="8" spans="1:13" s="89" customFormat="1" ht="14.25" x14ac:dyDescent="0.2">
      <c r="A8" s="86">
        <v>86</v>
      </c>
      <c r="B8" s="87" t="s">
        <v>255</v>
      </c>
      <c r="C8" s="101">
        <v>262455</v>
      </c>
      <c r="D8" s="65">
        <v>39882</v>
      </c>
      <c r="E8" s="203" t="s">
        <v>259</v>
      </c>
      <c r="F8" s="203" t="s">
        <v>260</v>
      </c>
      <c r="G8" s="203" t="s">
        <v>259</v>
      </c>
      <c r="H8" s="64" t="s">
        <v>594</v>
      </c>
      <c r="I8" s="67">
        <v>380</v>
      </c>
      <c r="J8" s="67" t="s">
        <v>177</v>
      </c>
      <c r="K8" s="67" t="s">
        <v>261</v>
      </c>
      <c r="L8" s="67" t="s">
        <v>262</v>
      </c>
    </row>
    <row r="9" spans="1:13" s="89" customFormat="1" ht="14.25" x14ac:dyDescent="0.2">
      <c r="A9" s="86">
        <v>86</v>
      </c>
      <c r="B9" s="87" t="s">
        <v>21</v>
      </c>
      <c r="C9" s="101">
        <v>137946</v>
      </c>
      <c r="D9" s="65">
        <v>35593</v>
      </c>
      <c r="E9" s="203">
        <v>107857</v>
      </c>
      <c r="F9" s="203">
        <v>156097</v>
      </c>
      <c r="G9" s="203">
        <v>107857</v>
      </c>
      <c r="H9" s="64" t="s">
        <v>598</v>
      </c>
      <c r="I9" s="67">
        <v>380</v>
      </c>
      <c r="J9" s="67" t="s">
        <v>177</v>
      </c>
      <c r="K9" s="67" t="s">
        <v>0</v>
      </c>
      <c r="L9" s="67"/>
    </row>
    <row r="10" spans="1:13" s="89" customFormat="1" ht="14.25" x14ac:dyDescent="0.2">
      <c r="A10" s="86">
        <v>86</v>
      </c>
      <c r="B10" s="87" t="s">
        <v>263</v>
      </c>
      <c r="C10" s="101">
        <v>260257</v>
      </c>
      <c r="D10" s="65">
        <v>39139</v>
      </c>
      <c r="E10" s="203" t="s">
        <v>188</v>
      </c>
      <c r="F10" s="203">
        <v>150952</v>
      </c>
      <c r="G10" s="203">
        <v>132949</v>
      </c>
      <c r="H10" s="64" t="s">
        <v>586</v>
      </c>
      <c r="I10" s="67">
        <v>510</v>
      </c>
      <c r="J10" s="67" t="s">
        <v>177</v>
      </c>
      <c r="K10" s="67" t="s">
        <v>0</v>
      </c>
      <c r="L10" s="67" t="s">
        <v>262</v>
      </c>
    </row>
    <row r="11" spans="1:13" s="89" customFormat="1" ht="14.25" x14ac:dyDescent="0.2">
      <c r="A11" s="86">
        <v>86</v>
      </c>
      <c r="B11" s="87" t="s">
        <v>5</v>
      </c>
      <c r="C11" s="101">
        <v>179050</v>
      </c>
      <c r="D11" s="65">
        <v>38432</v>
      </c>
      <c r="E11" s="203">
        <v>149293</v>
      </c>
      <c r="F11" s="203">
        <v>152242</v>
      </c>
      <c r="G11" s="203">
        <v>149293</v>
      </c>
      <c r="H11" s="64" t="s">
        <v>600</v>
      </c>
      <c r="I11" s="67">
        <v>470</v>
      </c>
      <c r="J11" s="67" t="s">
        <v>177</v>
      </c>
      <c r="K11" s="67" t="s">
        <v>6</v>
      </c>
      <c r="L11" s="67" t="s">
        <v>262</v>
      </c>
    </row>
    <row r="12" spans="1:13" s="89" customFormat="1" ht="14.25" x14ac:dyDescent="0.2">
      <c r="A12" s="86">
        <v>86</v>
      </c>
      <c r="B12" s="113" t="s">
        <v>69</v>
      </c>
      <c r="C12" s="101">
        <v>202930</v>
      </c>
      <c r="D12" s="65">
        <v>38036</v>
      </c>
      <c r="E12" s="203">
        <v>143257</v>
      </c>
      <c r="F12" s="203"/>
      <c r="G12" s="203">
        <v>148098</v>
      </c>
      <c r="H12" s="64" t="s">
        <v>594</v>
      </c>
      <c r="I12" s="67">
        <v>310</v>
      </c>
      <c r="J12" s="67" t="s">
        <v>177</v>
      </c>
      <c r="K12" s="67" t="s">
        <v>0</v>
      </c>
      <c r="L12" s="67"/>
    </row>
    <row r="13" spans="1:13" s="89" customFormat="1" ht="14.25" x14ac:dyDescent="0.2">
      <c r="A13" s="86">
        <v>86</v>
      </c>
      <c r="B13" s="113" t="s">
        <v>72</v>
      </c>
      <c r="C13" s="101">
        <v>176749</v>
      </c>
      <c r="D13" s="65">
        <v>38036</v>
      </c>
      <c r="E13" s="203">
        <v>149567</v>
      </c>
      <c r="F13" s="203"/>
      <c r="G13" s="203">
        <v>149567</v>
      </c>
      <c r="H13" s="64" t="s">
        <v>594</v>
      </c>
      <c r="I13" s="67">
        <v>430</v>
      </c>
      <c r="J13" s="67" t="s">
        <v>177</v>
      </c>
      <c r="K13" s="67" t="s">
        <v>0</v>
      </c>
      <c r="L13" s="95" t="s">
        <v>483</v>
      </c>
    </row>
    <row r="14" spans="1:13" s="89" customFormat="1" ht="14.25" x14ac:dyDescent="0.2">
      <c r="A14" s="86">
        <v>86</v>
      </c>
      <c r="B14" s="113" t="s">
        <v>767</v>
      </c>
      <c r="C14" s="101">
        <v>381804</v>
      </c>
      <c r="D14" s="65">
        <v>41710</v>
      </c>
      <c r="E14" s="203" t="s">
        <v>217</v>
      </c>
      <c r="F14" s="203"/>
      <c r="G14" s="203" t="s">
        <v>217</v>
      </c>
      <c r="H14" s="64" t="s">
        <v>602</v>
      </c>
      <c r="I14" s="67">
        <v>230</v>
      </c>
      <c r="J14" s="67" t="s">
        <v>177</v>
      </c>
      <c r="K14" s="67" t="s">
        <v>6</v>
      </c>
      <c r="L14" s="95" t="s">
        <v>483</v>
      </c>
    </row>
    <row r="15" spans="1:13" s="89" customFormat="1" ht="14.25" x14ac:dyDescent="0.2">
      <c r="A15" s="86">
        <v>86</v>
      </c>
      <c r="B15" s="87" t="s">
        <v>60</v>
      </c>
      <c r="C15" s="101">
        <v>177339</v>
      </c>
      <c r="D15" s="65">
        <v>37313</v>
      </c>
      <c r="E15" s="203">
        <v>142238</v>
      </c>
      <c r="F15" s="203"/>
      <c r="G15" s="203">
        <v>142238</v>
      </c>
      <c r="H15" s="64" t="s">
        <v>586</v>
      </c>
      <c r="I15" s="67">
        <v>583</v>
      </c>
      <c r="J15" s="67" t="s">
        <v>177</v>
      </c>
      <c r="K15" s="67" t="s">
        <v>0</v>
      </c>
      <c r="L15" s="67"/>
    </row>
    <row r="16" spans="1:13" s="89" customFormat="1" ht="14.25" x14ac:dyDescent="0.2">
      <c r="A16" s="86">
        <v>86</v>
      </c>
      <c r="B16" s="113" t="s">
        <v>80</v>
      </c>
      <c r="C16" s="101">
        <v>177366</v>
      </c>
      <c r="D16" s="65">
        <v>38036</v>
      </c>
      <c r="E16" s="203" t="s">
        <v>178</v>
      </c>
      <c r="F16" s="203">
        <v>149424</v>
      </c>
      <c r="G16" s="203">
        <v>132961</v>
      </c>
      <c r="H16" s="64" t="s">
        <v>594</v>
      </c>
      <c r="I16" s="67">
        <v>600</v>
      </c>
      <c r="J16" s="67" t="s">
        <v>0</v>
      </c>
      <c r="K16" s="67" t="s">
        <v>0</v>
      </c>
      <c r="L16" s="67"/>
    </row>
    <row r="17" spans="1:12" s="89" customFormat="1" ht="14.25" x14ac:dyDescent="0.2">
      <c r="A17" s="86">
        <v>86</v>
      </c>
      <c r="B17" s="113" t="s">
        <v>439</v>
      </c>
      <c r="C17" s="101">
        <v>326760</v>
      </c>
      <c r="D17" s="65">
        <v>40612</v>
      </c>
      <c r="E17" s="203" t="s">
        <v>188</v>
      </c>
      <c r="F17" s="203" t="s">
        <v>196</v>
      </c>
      <c r="G17" s="203" t="s">
        <v>197</v>
      </c>
      <c r="H17" s="64" t="s">
        <v>608</v>
      </c>
      <c r="I17" s="67">
        <v>510</v>
      </c>
      <c r="J17" s="67" t="s">
        <v>177</v>
      </c>
      <c r="K17" s="67" t="s">
        <v>0</v>
      </c>
      <c r="L17" s="67" t="s">
        <v>262</v>
      </c>
    </row>
    <row r="18" spans="1:12" s="89" customFormat="1" ht="14.25" x14ac:dyDescent="0.2">
      <c r="A18" s="86">
        <v>86</v>
      </c>
      <c r="B18" s="87" t="s">
        <v>179</v>
      </c>
      <c r="C18" s="101">
        <v>258548</v>
      </c>
      <c r="D18" s="65">
        <v>39139</v>
      </c>
      <c r="E18" s="203">
        <v>149282</v>
      </c>
      <c r="F18" s="203" t="s">
        <v>180</v>
      </c>
      <c r="G18" s="203">
        <v>132961</v>
      </c>
      <c r="H18" s="64" t="s">
        <v>586</v>
      </c>
      <c r="I18" s="67">
        <v>290</v>
      </c>
      <c r="J18" s="67" t="s">
        <v>181</v>
      </c>
      <c r="K18" s="67" t="s">
        <v>0</v>
      </c>
      <c r="L18" s="67"/>
    </row>
    <row r="19" spans="1:12" s="89" customFormat="1" ht="14.25" x14ac:dyDescent="0.2">
      <c r="A19" s="86">
        <v>86</v>
      </c>
      <c r="B19" s="87" t="s">
        <v>97</v>
      </c>
      <c r="C19" s="101">
        <v>194352</v>
      </c>
      <c r="D19" s="65">
        <v>38432</v>
      </c>
      <c r="E19" s="203">
        <v>143257</v>
      </c>
      <c r="F19" s="203"/>
      <c r="G19" s="203">
        <v>148098</v>
      </c>
      <c r="H19" s="64" t="s">
        <v>597</v>
      </c>
      <c r="I19" s="67">
        <v>410</v>
      </c>
      <c r="J19" s="67" t="s">
        <v>177</v>
      </c>
      <c r="K19" s="67" t="s">
        <v>0</v>
      </c>
      <c r="L19" s="67"/>
    </row>
    <row r="20" spans="1:12" s="89" customFormat="1" ht="14.25" x14ac:dyDescent="0.2">
      <c r="A20" s="86">
        <v>86</v>
      </c>
      <c r="B20" s="87" t="s">
        <v>182</v>
      </c>
      <c r="C20" s="101">
        <v>287601</v>
      </c>
      <c r="D20" s="65">
        <v>39139</v>
      </c>
      <c r="E20" s="203">
        <v>103716</v>
      </c>
      <c r="F20" s="203">
        <v>109181</v>
      </c>
      <c r="G20" s="203">
        <v>103716</v>
      </c>
      <c r="H20" s="64" t="s">
        <v>586</v>
      </c>
      <c r="I20" s="67">
        <v>470</v>
      </c>
      <c r="J20" s="67" t="s">
        <v>177</v>
      </c>
      <c r="K20" s="67" t="s">
        <v>0</v>
      </c>
      <c r="L20" s="67"/>
    </row>
    <row r="21" spans="1:12" s="89" customFormat="1" ht="14.25" x14ac:dyDescent="0.2">
      <c r="A21" s="86">
        <v>86</v>
      </c>
      <c r="B21" s="87" t="s">
        <v>484</v>
      </c>
      <c r="C21" s="101">
        <v>365930</v>
      </c>
      <c r="D21" s="65">
        <v>41345</v>
      </c>
      <c r="E21" s="203" t="s">
        <v>186</v>
      </c>
      <c r="F21" s="203" t="s">
        <v>260</v>
      </c>
      <c r="G21" s="203" t="s">
        <v>186</v>
      </c>
      <c r="H21" s="64" t="s">
        <v>599</v>
      </c>
      <c r="I21" s="67">
        <v>330</v>
      </c>
      <c r="J21" s="67" t="s">
        <v>177</v>
      </c>
      <c r="K21" s="67" t="s">
        <v>0</v>
      </c>
      <c r="L21" s="67"/>
    </row>
    <row r="22" spans="1:12" s="89" customFormat="1" ht="14.25" x14ac:dyDescent="0.2">
      <c r="A22" s="86">
        <v>86</v>
      </c>
      <c r="B22" s="87" t="s">
        <v>440</v>
      </c>
      <c r="C22" s="101">
        <v>327002</v>
      </c>
      <c r="D22" s="65">
        <v>40612</v>
      </c>
      <c r="E22" s="203" t="s">
        <v>259</v>
      </c>
      <c r="F22" s="203" t="s">
        <v>260</v>
      </c>
      <c r="G22" s="203" t="s">
        <v>186</v>
      </c>
      <c r="H22" s="64" t="s">
        <v>608</v>
      </c>
      <c r="I22" s="67">
        <v>480</v>
      </c>
      <c r="J22" s="67" t="s">
        <v>177</v>
      </c>
      <c r="K22" s="67" t="s">
        <v>0</v>
      </c>
      <c r="L22" s="67"/>
    </row>
    <row r="23" spans="1:12" s="112" customFormat="1" ht="14.25" x14ac:dyDescent="0.2">
      <c r="A23" s="86">
        <v>86</v>
      </c>
      <c r="B23" s="87" t="s">
        <v>301</v>
      </c>
      <c r="C23" s="101">
        <v>116655</v>
      </c>
      <c r="D23" s="65">
        <v>34086</v>
      </c>
      <c r="E23" s="203">
        <v>149567</v>
      </c>
      <c r="F23" s="203"/>
      <c r="G23" s="203">
        <v>149567</v>
      </c>
      <c r="H23" s="64" t="s">
        <v>589</v>
      </c>
      <c r="I23" s="67">
        <v>360</v>
      </c>
      <c r="J23" s="67" t="s">
        <v>177</v>
      </c>
      <c r="K23" s="67" t="s">
        <v>6</v>
      </c>
      <c r="L23" s="95" t="s">
        <v>483</v>
      </c>
    </row>
    <row r="24" spans="1:12" s="117" customFormat="1" ht="14.25" x14ac:dyDescent="0.2">
      <c r="A24" s="91">
        <v>86</v>
      </c>
      <c r="B24" s="92" t="s">
        <v>42</v>
      </c>
      <c r="C24" s="117">
        <v>144485</v>
      </c>
      <c r="D24" s="93">
        <v>36944</v>
      </c>
      <c r="E24" s="206">
        <v>149204</v>
      </c>
      <c r="F24" s="206" t="s">
        <v>264</v>
      </c>
      <c r="G24" s="206">
        <v>149204</v>
      </c>
      <c r="H24" s="94" t="s">
        <v>605</v>
      </c>
      <c r="I24" s="95">
        <v>320</v>
      </c>
      <c r="J24" s="95" t="s">
        <v>0</v>
      </c>
      <c r="K24" s="95" t="s">
        <v>0</v>
      </c>
      <c r="L24" s="95" t="s">
        <v>265</v>
      </c>
    </row>
    <row r="25" spans="1:12" s="98" customFormat="1" ht="14.25" x14ac:dyDescent="0.2">
      <c r="A25" s="86">
        <v>86</v>
      </c>
      <c r="B25" s="102" t="s">
        <v>81</v>
      </c>
      <c r="C25" s="110" t="s">
        <v>183</v>
      </c>
      <c r="D25" s="104">
        <v>38036</v>
      </c>
      <c r="E25" s="202">
        <v>142238</v>
      </c>
      <c r="F25" s="202"/>
      <c r="G25" s="202">
        <v>142238</v>
      </c>
      <c r="H25" s="110" t="s">
        <v>594</v>
      </c>
      <c r="I25" s="101"/>
      <c r="J25" s="67" t="s">
        <v>177</v>
      </c>
      <c r="K25" s="101" t="s">
        <v>0</v>
      </c>
      <c r="L25" s="101"/>
    </row>
    <row r="26" spans="1:12" s="89" customFormat="1" ht="14.25" x14ac:dyDescent="0.2">
      <c r="A26" s="86">
        <v>86</v>
      </c>
      <c r="B26" s="102" t="s">
        <v>85</v>
      </c>
      <c r="C26" s="101">
        <v>194316</v>
      </c>
      <c r="D26" s="104">
        <v>38432</v>
      </c>
      <c r="E26" s="202">
        <v>143257</v>
      </c>
      <c r="F26" s="202"/>
      <c r="G26" s="202">
        <v>148098</v>
      </c>
      <c r="H26" s="64" t="s">
        <v>600</v>
      </c>
      <c r="I26" s="101">
        <v>290</v>
      </c>
      <c r="J26" s="67" t="s">
        <v>177</v>
      </c>
      <c r="K26" s="101" t="s">
        <v>9</v>
      </c>
      <c r="L26" s="101"/>
    </row>
    <row r="27" spans="1:12" s="89" customFormat="1" ht="14.25" x14ac:dyDescent="0.2">
      <c r="A27" s="86">
        <v>86</v>
      </c>
      <c r="B27" s="87" t="s">
        <v>302</v>
      </c>
      <c r="C27" s="101">
        <v>194398</v>
      </c>
      <c r="D27" s="65">
        <v>38432</v>
      </c>
      <c r="E27" s="203">
        <v>143257</v>
      </c>
      <c r="F27" s="203"/>
      <c r="G27" s="203">
        <v>148098</v>
      </c>
      <c r="H27" s="64" t="s">
        <v>597</v>
      </c>
      <c r="I27" s="67">
        <v>420</v>
      </c>
      <c r="J27" s="67" t="s">
        <v>177</v>
      </c>
      <c r="K27" s="67" t="s">
        <v>6</v>
      </c>
      <c r="L27" s="67"/>
    </row>
    <row r="28" spans="1:12" s="89" customFormat="1" ht="14.25" x14ac:dyDescent="0.2">
      <c r="A28" s="86">
        <v>86</v>
      </c>
      <c r="B28" s="87" t="s">
        <v>185</v>
      </c>
      <c r="C28" s="101">
        <v>296485</v>
      </c>
      <c r="D28" s="65">
        <v>39511</v>
      </c>
      <c r="E28" s="203" t="s">
        <v>186</v>
      </c>
      <c r="F28" s="203" t="s">
        <v>187</v>
      </c>
      <c r="G28" s="203" t="s">
        <v>186</v>
      </c>
      <c r="H28" s="64" t="s">
        <v>589</v>
      </c>
      <c r="I28" s="67">
        <v>350</v>
      </c>
      <c r="J28" s="67" t="s">
        <v>177</v>
      </c>
      <c r="K28" s="67" t="s">
        <v>0</v>
      </c>
      <c r="L28" s="67"/>
    </row>
    <row r="29" spans="1:12" s="89" customFormat="1" ht="14.25" x14ac:dyDescent="0.2">
      <c r="A29" s="86">
        <v>86</v>
      </c>
      <c r="B29" s="87" t="s">
        <v>37</v>
      </c>
      <c r="C29" s="101">
        <v>176840</v>
      </c>
      <c r="D29" s="65">
        <v>36572</v>
      </c>
      <c r="E29" s="203">
        <v>107857</v>
      </c>
      <c r="F29" s="203">
        <v>156097</v>
      </c>
      <c r="G29" s="203">
        <v>107857</v>
      </c>
      <c r="H29" s="64" t="s">
        <v>600</v>
      </c>
      <c r="I29" s="67">
        <v>450</v>
      </c>
      <c r="J29" s="67" t="s">
        <v>177</v>
      </c>
      <c r="K29" s="67" t="s">
        <v>0</v>
      </c>
      <c r="L29" s="67"/>
    </row>
    <row r="30" spans="1:12" s="89" customFormat="1" ht="14.25" x14ac:dyDescent="0.2">
      <c r="A30" s="86">
        <v>86</v>
      </c>
      <c r="B30" s="113" t="s">
        <v>4</v>
      </c>
      <c r="C30" s="101">
        <v>176758</v>
      </c>
      <c r="D30" s="65">
        <v>38036</v>
      </c>
      <c r="E30" s="203">
        <v>102335</v>
      </c>
      <c r="F30" s="203">
        <v>156097</v>
      </c>
      <c r="G30" s="203">
        <v>102335</v>
      </c>
      <c r="H30" s="64" t="s">
        <v>594</v>
      </c>
      <c r="I30" s="67">
        <v>430</v>
      </c>
      <c r="J30" s="67" t="s">
        <v>177</v>
      </c>
      <c r="K30" s="67" t="s">
        <v>0</v>
      </c>
      <c r="L30" s="67"/>
    </row>
    <row r="31" spans="1:12" s="89" customFormat="1" ht="14.25" x14ac:dyDescent="0.2">
      <c r="A31" s="86">
        <v>86</v>
      </c>
      <c r="B31" s="87" t="s">
        <v>485</v>
      </c>
      <c r="C31" s="101">
        <v>356367</v>
      </c>
      <c r="D31" s="65">
        <v>40982</v>
      </c>
      <c r="E31" s="203" t="s">
        <v>209</v>
      </c>
      <c r="F31" s="203" t="s">
        <v>187</v>
      </c>
      <c r="G31" s="203" t="s">
        <v>209</v>
      </c>
      <c r="H31" s="64" t="s">
        <v>586</v>
      </c>
      <c r="I31" s="67">
        <v>290</v>
      </c>
      <c r="J31" s="67" t="s">
        <v>177</v>
      </c>
      <c r="K31" s="67" t="s">
        <v>0</v>
      </c>
      <c r="L31" s="67" t="s">
        <v>262</v>
      </c>
    </row>
    <row r="32" spans="1:12" s="89" customFormat="1" ht="14.25" x14ac:dyDescent="0.2">
      <c r="A32" s="86">
        <v>86</v>
      </c>
      <c r="B32" s="87" t="s">
        <v>441</v>
      </c>
      <c r="C32" s="101">
        <v>326696</v>
      </c>
      <c r="D32" s="65">
        <v>40612</v>
      </c>
      <c r="E32" s="203" t="s">
        <v>188</v>
      </c>
      <c r="F32" s="203" t="s">
        <v>196</v>
      </c>
      <c r="G32" s="203" t="s">
        <v>197</v>
      </c>
      <c r="H32" s="64" t="s">
        <v>608</v>
      </c>
      <c r="I32" s="67">
        <v>270</v>
      </c>
      <c r="J32" s="67" t="s">
        <v>177</v>
      </c>
      <c r="K32" s="67" t="s">
        <v>0</v>
      </c>
      <c r="L32" s="67"/>
    </row>
    <row r="33" spans="1:12" s="89" customFormat="1" ht="14.25" x14ac:dyDescent="0.2">
      <c r="A33" s="86">
        <v>86</v>
      </c>
      <c r="B33" s="87" t="s">
        <v>303</v>
      </c>
      <c r="C33" s="101">
        <v>176666</v>
      </c>
      <c r="D33" s="65">
        <v>37697</v>
      </c>
      <c r="E33" s="207" t="s">
        <v>188</v>
      </c>
      <c r="F33" s="203">
        <v>150952</v>
      </c>
      <c r="G33" s="207" t="s">
        <v>188</v>
      </c>
      <c r="H33" s="64" t="s">
        <v>589</v>
      </c>
      <c r="I33" s="67">
        <v>410</v>
      </c>
      <c r="J33" s="67" t="s">
        <v>177</v>
      </c>
      <c r="K33" s="67" t="s">
        <v>0</v>
      </c>
      <c r="L33" s="67"/>
    </row>
    <row r="34" spans="1:12" s="89" customFormat="1" ht="14.25" x14ac:dyDescent="0.2">
      <c r="A34" s="86">
        <v>86</v>
      </c>
      <c r="B34" s="87" t="s">
        <v>40</v>
      </c>
      <c r="C34" s="101">
        <v>150408</v>
      </c>
      <c r="D34" s="65">
        <v>36572</v>
      </c>
      <c r="E34" s="203">
        <v>149204</v>
      </c>
      <c r="F34" s="203">
        <v>100265</v>
      </c>
      <c r="G34" s="203">
        <v>149204</v>
      </c>
      <c r="H34" s="64" t="s">
        <v>597</v>
      </c>
      <c r="I34" s="67">
        <v>580</v>
      </c>
      <c r="J34" s="67" t="s">
        <v>0</v>
      </c>
      <c r="K34" s="67" t="s">
        <v>6</v>
      </c>
      <c r="L34" s="67" t="s">
        <v>262</v>
      </c>
    </row>
    <row r="35" spans="1:12" s="89" customFormat="1" ht="14.25" x14ac:dyDescent="0.2">
      <c r="A35" s="86">
        <v>86</v>
      </c>
      <c r="B35" s="87" t="s">
        <v>111</v>
      </c>
      <c r="C35" s="101">
        <v>209739</v>
      </c>
      <c r="D35" s="65">
        <v>38790</v>
      </c>
      <c r="E35" s="203">
        <v>103716</v>
      </c>
      <c r="F35" s="203">
        <v>109181</v>
      </c>
      <c r="G35" s="203">
        <v>103716</v>
      </c>
      <c r="H35" s="64" t="s">
        <v>605</v>
      </c>
      <c r="I35" s="67">
        <v>350</v>
      </c>
      <c r="J35" s="67" t="s">
        <v>177</v>
      </c>
      <c r="K35" s="67" t="s">
        <v>0</v>
      </c>
      <c r="L35" s="67"/>
    </row>
    <row r="36" spans="1:12" s="89" customFormat="1" ht="14.25" x14ac:dyDescent="0.2">
      <c r="A36" s="86">
        <v>86</v>
      </c>
      <c r="B36" s="87" t="s">
        <v>442</v>
      </c>
      <c r="C36" s="101">
        <v>340454</v>
      </c>
      <c r="D36" s="65">
        <v>40612</v>
      </c>
      <c r="E36" s="203" t="s">
        <v>188</v>
      </c>
      <c r="F36" s="203" t="s">
        <v>196</v>
      </c>
      <c r="G36" s="203" t="s">
        <v>188</v>
      </c>
      <c r="H36" s="64" t="s">
        <v>608</v>
      </c>
      <c r="I36" s="67">
        <v>350</v>
      </c>
      <c r="J36" s="67" t="s">
        <v>177</v>
      </c>
      <c r="K36" s="67" t="s">
        <v>0</v>
      </c>
      <c r="L36" s="67"/>
    </row>
    <row r="37" spans="1:12" s="89" customFormat="1" ht="14.25" x14ac:dyDescent="0.2">
      <c r="A37" s="86">
        <v>86</v>
      </c>
      <c r="B37" s="87" t="s">
        <v>113</v>
      </c>
      <c r="C37" s="101">
        <v>208424</v>
      </c>
      <c r="D37" s="65">
        <v>38790</v>
      </c>
      <c r="E37" s="203">
        <v>149567</v>
      </c>
      <c r="F37" s="203"/>
      <c r="G37" s="203">
        <v>149567</v>
      </c>
      <c r="H37" s="64" t="s">
        <v>605</v>
      </c>
      <c r="I37" s="67">
        <v>380</v>
      </c>
      <c r="J37" s="67" t="s">
        <v>177</v>
      </c>
      <c r="K37" s="67" t="s">
        <v>0</v>
      </c>
      <c r="L37" s="67" t="s">
        <v>483</v>
      </c>
    </row>
    <row r="38" spans="1:12" s="89" customFormat="1" ht="14.25" x14ac:dyDescent="0.2">
      <c r="A38" s="86">
        <v>86</v>
      </c>
      <c r="B38" s="87" t="s">
        <v>46</v>
      </c>
      <c r="C38" s="101">
        <v>161499</v>
      </c>
      <c r="D38" s="65">
        <v>36944</v>
      </c>
      <c r="E38" s="203">
        <v>142238</v>
      </c>
      <c r="F38" s="203"/>
      <c r="G38" s="203">
        <v>142238</v>
      </c>
      <c r="H38" s="64" t="s">
        <v>605</v>
      </c>
      <c r="I38" s="67">
        <v>490</v>
      </c>
      <c r="J38" s="67" t="s">
        <v>177</v>
      </c>
      <c r="K38" s="67" t="s">
        <v>0</v>
      </c>
      <c r="L38" s="67"/>
    </row>
    <row r="39" spans="1:12" s="89" customFormat="1" ht="14.25" x14ac:dyDescent="0.2">
      <c r="A39" s="86">
        <v>86</v>
      </c>
      <c r="B39" s="87" t="s">
        <v>103</v>
      </c>
      <c r="C39" s="101">
        <v>195070</v>
      </c>
      <c r="D39" s="65">
        <v>38432</v>
      </c>
      <c r="E39" s="207" t="s">
        <v>188</v>
      </c>
      <c r="F39" s="203">
        <v>150952</v>
      </c>
      <c r="G39" s="203" t="s">
        <v>189</v>
      </c>
      <c r="H39" s="64" t="s">
        <v>597</v>
      </c>
      <c r="I39" s="67">
        <v>480</v>
      </c>
      <c r="J39" s="67" t="s">
        <v>177</v>
      </c>
      <c r="K39" s="67" t="s">
        <v>0</v>
      </c>
      <c r="L39" s="67"/>
    </row>
    <row r="40" spans="1:12" s="89" customFormat="1" ht="14.25" x14ac:dyDescent="0.2">
      <c r="A40" s="86">
        <v>86</v>
      </c>
      <c r="B40" s="87" t="s">
        <v>43</v>
      </c>
      <c r="C40" s="101">
        <v>176271</v>
      </c>
      <c r="D40" s="65">
        <v>36944</v>
      </c>
      <c r="E40" s="203">
        <v>143257</v>
      </c>
      <c r="F40" s="203"/>
      <c r="G40" s="203">
        <v>148098</v>
      </c>
      <c r="H40" s="64" t="s">
        <v>605</v>
      </c>
      <c r="I40" s="67">
        <v>330</v>
      </c>
      <c r="J40" s="67" t="s">
        <v>177</v>
      </c>
      <c r="K40" s="67" t="s">
        <v>0</v>
      </c>
      <c r="L40" s="67"/>
    </row>
    <row r="41" spans="1:12" s="89" customFormat="1" ht="14.25" x14ac:dyDescent="0.2">
      <c r="A41" s="86">
        <v>86</v>
      </c>
      <c r="B41" s="87" t="s">
        <v>768</v>
      </c>
      <c r="C41" s="101">
        <v>381684</v>
      </c>
      <c r="D41" s="65">
        <v>41710</v>
      </c>
      <c r="E41" s="203" t="s">
        <v>217</v>
      </c>
      <c r="F41" s="203"/>
      <c r="G41" s="203" t="s">
        <v>217</v>
      </c>
      <c r="H41" s="64" t="s">
        <v>602</v>
      </c>
      <c r="I41" s="67">
        <v>500</v>
      </c>
      <c r="J41" s="67" t="s">
        <v>0</v>
      </c>
      <c r="K41" s="67" t="s">
        <v>0</v>
      </c>
      <c r="L41" s="67" t="s">
        <v>483</v>
      </c>
    </row>
    <row r="42" spans="1:12" s="89" customFormat="1" ht="14.25" x14ac:dyDescent="0.2">
      <c r="A42" s="86">
        <v>86</v>
      </c>
      <c r="B42" s="113" t="s">
        <v>68</v>
      </c>
      <c r="C42" s="101">
        <v>176051</v>
      </c>
      <c r="D42" s="65">
        <v>38036</v>
      </c>
      <c r="E42" s="203">
        <v>102786</v>
      </c>
      <c r="F42" s="203"/>
      <c r="G42" s="203">
        <v>106191</v>
      </c>
      <c r="H42" s="64" t="s">
        <v>594</v>
      </c>
      <c r="I42" s="67">
        <v>290</v>
      </c>
      <c r="J42" s="67" t="s">
        <v>177</v>
      </c>
      <c r="K42" s="67" t="s">
        <v>6</v>
      </c>
      <c r="L42" s="67"/>
    </row>
    <row r="43" spans="1:12" s="89" customFormat="1" ht="14.25" x14ac:dyDescent="0.2">
      <c r="A43" s="86">
        <v>86</v>
      </c>
      <c r="B43" s="113" t="s">
        <v>304</v>
      </c>
      <c r="C43" s="101">
        <v>176060</v>
      </c>
      <c r="D43" s="65">
        <v>38036</v>
      </c>
      <c r="E43" s="203" t="s">
        <v>190</v>
      </c>
      <c r="F43" s="203"/>
      <c r="G43" s="203">
        <v>138226</v>
      </c>
      <c r="H43" s="64" t="s">
        <v>594</v>
      </c>
      <c r="I43" s="67">
        <v>290</v>
      </c>
      <c r="J43" s="67" t="s">
        <v>177</v>
      </c>
      <c r="K43" s="67" t="s">
        <v>0</v>
      </c>
      <c r="L43" s="67"/>
    </row>
    <row r="44" spans="1:12" s="89" customFormat="1" ht="14.25" x14ac:dyDescent="0.2">
      <c r="A44" s="86">
        <v>86</v>
      </c>
      <c r="B44" s="87" t="s">
        <v>305</v>
      </c>
      <c r="C44" s="101">
        <v>165932</v>
      </c>
      <c r="D44" s="65">
        <v>35593</v>
      </c>
      <c r="E44" s="203">
        <v>138226</v>
      </c>
      <c r="F44" s="203"/>
      <c r="G44" s="203">
        <v>138226</v>
      </c>
      <c r="H44" s="64" t="s">
        <v>599</v>
      </c>
      <c r="I44" s="67">
        <v>380</v>
      </c>
      <c r="J44" s="67" t="s">
        <v>177</v>
      </c>
      <c r="K44" s="67" t="s">
        <v>0</v>
      </c>
      <c r="L44" s="67"/>
    </row>
    <row r="45" spans="1:12" s="89" customFormat="1" ht="14.25" x14ac:dyDescent="0.2">
      <c r="A45" s="86">
        <v>86</v>
      </c>
      <c r="B45" s="87" t="s">
        <v>306</v>
      </c>
      <c r="C45" s="101">
        <v>134837</v>
      </c>
      <c r="D45" s="65">
        <v>35852</v>
      </c>
      <c r="E45" s="203">
        <v>138226</v>
      </c>
      <c r="F45" s="203"/>
      <c r="G45" s="203">
        <v>138226</v>
      </c>
      <c r="H45" s="64" t="s">
        <v>622</v>
      </c>
      <c r="I45" s="67">
        <v>360</v>
      </c>
      <c r="J45" s="67" t="s">
        <v>177</v>
      </c>
      <c r="K45" s="67" t="s">
        <v>6</v>
      </c>
      <c r="L45" s="67"/>
    </row>
    <row r="46" spans="1:12" s="89" customFormat="1" ht="14.25" x14ac:dyDescent="0.2">
      <c r="A46" s="86">
        <v>86</v>
      </c>
      <c r="B46" s="87" t="s">
        <v>24</v>
      </c>
      <c r="C46" s="101">
        <v>176363</v>
      </c>
      <c r="D46" s="65">
        <v>35852</v>
      </c>
      <c r="E46" s="203">
        <v>142238</v>
      </c>
      <c r="F46" s="203"/>
      <c r="G46" s="203">
        <v>142238</v>
      </c>
      <c r="H46" s="64" t="s">
        <v>599</v>
      </c>
      <c r="I46" s="67">
        <v>350</v>
      </c>
      <c r="J46" s="67" t="s">
        <v>177</v>
      </c>
      <c r="K46" s="67" t="s">
        <v>0</v>
      </c>
      <c r="L46" s="67"/>
    </row>
    <row r="47" spans="1:12" s="89" customFormat="1" ht="14.25" x14ac:dyDescent="0.2">
      <c r="A47" s="86">
        <v>86</v>
      </c>
      <c r="B47" s="87" t="s">
        <v>14</v>
      </c>
      <c r="C47" s="101">
        <v>135656</v>
      </c>
      <c r="D47" s="65">
        <v>34886</v>
      </c>
      <c r="E47" s="203">
        <v>142238</v>
      </c>
      <c r="F47" s="203"/>
      <c r="G47" s="203">
        <v>142238</v>
      </c>
      <c r="H47" s="64" t="s">
        <v>608</v>
      </c>
      <c r="I47" s="67">
        <v>490</v>
      </c>
      <c r="J47" s="67" t="s">
        <v>177</v>
      </c>
      <c r="K47" s="67" t="s">
        <v>6</v>
      </c>
      <c r="L47" s="67"/>
    </row>
    <row r="48" spans="1:12" s="89" customFormat="1" ht="14.25" x14ac:dyDescent="0.2">
      <c r="A48" s="86">
        <v>86</v>
      </c>
      <c r="B48" s="113" t="s">
        <v>307</v>
      </c>
      <c r="C48" s="101">
        <v>175993</v>
      </c>
      <c r="D48" s="65">
        <v>38036</v>
      </c>
      <c r="E48" s="203">
        <v>107792</v>
      </c>
      <c r="F48" s="203">
        <v>150952</v>
      </c>
      <c r="G48" s="203">
        <v>132949</v>
      </c>
      <c r="H48" s="64" t="s">
        <v>594</v>
      </c>
      <c r="I48" s="67">
        <v>270</v>
      </c>
      <c r="J48" s="67" t="s">
        <v>177</v>
      </c>
      <c r="K48" s="67" t="s">
        <v>0</v>
      </c>
      <c r="L48" s="67"/>
    </row>
    <row r="49" spans="1:12" s="89" customFormat="1" ht="14.25" x14ac:dyDescent="0.2">
      <c r="A49" s="86">
        <v>86</v>
      </c>
      <c r="B49" s="87" t="s">
        <v>308</v>
      </c>
      <c r="C49" s="101">
        <v>161774</v>
      </c>
      <c r="D49" s="65">
        <v>36944</v>
      </c>
      <c r="E49" s="203">
        <v>107792</v>
      </c>
      <c r="F49" s="203">
        <v>150952</v>
      </c>
      <c r="G49" s="203" t="s">
        <v>189</v>
      </c>
      <c r="H49" s="64" t="s">
        <v>594</v>
      </c>
      <c r="I49" s="67">
        <v>280</v>
      </c>
      <c r="J49" s="67" t="s">
        <v>177</v>
      </c>
      <c r="K49" s="67" t="s">
        <v>0</v>
      </c>
      <c r="L49" s="67"/>
    </row>
    <row r="50" spans="1:12" s="89" customFormat="1" ht="14.25" x14ac:dyDescent="0.2">
      <c r="A50" s="86">
        <v>86</v>
      </c>
      <c r="B50" s="87" t="s">
        <v>309</v>
      </c>
      <c r="C50" s="101">
        <v>148579</v>
      </c>
      <c r="D50" s="65">
        <v>36572</v>
      </c>
      <c r="E50" s="203">
        <v>107792</v>
      </c>
      <c r="F50" s="203">
        <v>150952</v>
      </c>
      <c r="G50" s="203">
        <v>107792</v>
      </c>
      <c r="H50" s="64" t="s">
        <v>600</v>
      </c>
      <c r="I50" s="67">
        <v>300</v>
      </c>
      <c r="J50" s="67" t="s">
        <v>177</v>
      </c>
      <c r="K50" s="67" t="s">
        <v>0</v>
      </c>
      <c r="L50" s="67"/>
    </row>
    <row r="51" spans="1:12" s="89" customFormat="1" ht="14.25" x14ac:dyDescent="0.2">
      <c r="A51" s="86">
        <v>86</v>
      </c>
      <c r="B51" s="87" t="s">
        <v>310</v>
      </c>
      <c r="C51" s="101">
        <v>116462</v>
      </c>
      <c r="D51" s="65">
        <v>36944</v>
      </c>
      <c r="E51" s="203">
        <v>107792</v>
      </c>
      <c r="F51" s="203">
        <v>150952</v>
      </c>
      <c r="G51" s="203">
        <v>107792</v>
      </c>
      <c r="H51" s="64" t="s">
        <v>605</v>
      </c>
      <c r="I51" s="67">
        <v>320</v>
      </c>
      <c r="J51" s="67" t="s">
        <v>177</v>
      </c>
      <c r="K51" s="67" t="s">
        <v>0</v>
      </c>
      <c r="L51" s="67"/>
    </row>
    <row r="52" spans="1:12" s="89" customFormat="1" ht="14.25" x14ac:dyDescent="0.2">
      <c r="A52" s="86">
        <v>86</v>
      </c>
      <c r="B52" s="87" t="s">
        <v>311</v>
      </c>
      <c r="C52" s="101">
        <v>176675</v>
      </c>
      <c r="D52" s="65">
        <v>35159</v>
      </c>
      <c r="E52" s="203">
        <v>107792</v>
      </c>
      <c r="F52" s="203">
        <v>143257</v>
      </c>
      <c r="G52" s="203">
        <v>107792</v>
      </c>
      <c r="H52" s="64" t="s">
        <v>608</v>
      </c>
      <c r="I52" s="67">
        <v>410</v>
      </c>
      <c r="J52" s="67" t="s">
        <v>177</v>
      </c>
      <c r="K52" s="67" t="s">
        <v>0</v>
      </c>
      <c r="L52" s="67"/>
    </row>
    <row r="53" spans="1:12" s="89" customFormat="1" ht="14.25" x14ac:dyDescent="0.2">
      <c r="A53" s="86">
        <v>86</v>
      </c>
      <c r="B53" s="87" t="s">
        <v>443</v>
      </c>
      <c r="C53" s="101">
        <v>176006</v>
      </c>
      <c r="D53" s="65">
        <v>37697</v>
      </c>
      <c r="E53" s="203" t="s">
        <v>188</v>
      </c>
      <c r="F53" s="203">
        <v>150952</v>
      </c>
      <c r="G53" s="203" t="s">
        <v>188</v>
      </c>
      <c r="H53" s="64" t="s">
        <v>589</v>
      </c>
      <c r="I53" s="67">
        <v>280</v>
      </c>
      <c r="J53" s="67" t="s">
        <v>177</v>
      </c>
      <c r="K53" s="67" t="s">
        <v>0</v>
      </c>
      <c r="L53" s="67"/>
    </row>
    <row r="54" spans="1:12" s="89" customFormat="1" ht="14.25" x14ac:dyDescent="0.2">
      <c r="A54" s="86">
        <v>86</v>
      </c>
      <c r="B54" s="87" t="s">
        <v>251</v>
      </c>
      <c r="C54" s="101">
        <v>176170</v>
      </c>
      <c r="D54" s="65">
        <v>37697</v>
      </c>
      <c r="E54" s="203" t="s">
        <v>188</v>
      </c>
      <c r="F54" s="203">
        <v>150952</v>
      </c>
      <c r="G54" s="203" t="s">
        <v>188</v>
      </c>
      <c r="H54" s="64" t="s">
        <v>589</v>
      </c>
      <c r="I54" s="67">
        <v>310</v>
      </c>
      <c r="J54" s="67" t="s">
        <v>177</v>
      </c>
      <c r="K54" s="67" t="s">
        <v>0</v>
      </c>
      <c r="L54" s="67"/>
    </row>
    <row r="55" spans="1:12" s="89" customFormat="1" ht="14.25" x14ac:dyDescent="0.2">
      <c r="A55" s="86">
        <v>86</v>
      </c>
      <c r="B55" s="87" t="s">
        <v>312</v>
      </c>
      <c r="C55" s="101">
        <v>326632</v>
      </c>
      <c r="D55" s="65">
        <v>40247</v>
      </c>
      <c r="E55" s="203" t="s">
        <v>188</v>
      </c>
      <c r="F55" s="203" t="s">
        <v>196</v>
      </c>
      <c r="G55" s="203" t="s">
        <v>197</v>
      </c>
      <c r="H55" s="64" t="s">
        <v>590</v>
      </c>
      <c r="I55" s="67">
        <v>290</v>
      </c>
      <c r="J55" s="67" t="s">
        <v>177</v>
      </c>
      <c r="K55" s="67" t="s">
        <v>0</v>
      </c>
      <c r="L55" s="67" t="s">
        <v>262</v>
      </c>
    </row>
    <row r="56" spans="1:12" s="89" customFormat="1" ht="14.25" x14ac:dyDescent="0.2">
      <c r="A56" s="86">
        <v>86</v>
      </c>
      <c r="B56" s="87" t="s">
        <v>486</v>
      </c>
      <c r="C56" s="101">
        <v>364661</v>
      </c>
      <c r="D56" s="65">
        <v>41345</v>
      </c>
      <c r="E56" s="203" t="s">
        <v>188</v>
      </c>
      <c r="F56" s="203" t="s">
        <v>196</v>
      </c>
      <c r="G56" s="203" t="s">
        <v>197</v>
      </c>
      <c r="H56" s="64" t="s">
        <v>599</v>
      </c>
      <c r="I56" s="67">
        <v>290</v>
      </c>
      <c r="J56" s="67" t="s">
        <v>177</v>
      </c>
      <c r="K56" s="67" t="s">
        <v>0</v>
      </c>
      <c r="L56" s="67"/>
    </row>
    <row r="57" spans="1:12" s="89" customFormat="1" ht="14.25" x14ac:dyDescent="0.2">
      <c r="A57" s="86">
        <v>86</v>
      </c>
      <c r="B57" s="87" t="s">
        <v>444</v>
      </c>
      <c r="C57" s="101">
        <v>326687</v>
      </c>
      <c r="D57" s="65">
        <v>40612</v>
      </c>
      <c r="E57" s="203" t="s">
        <v>188</v>
      </c>
      <c r="F57" s="203" t="s">
        <v>196</v>
      </c>
      <c r="G57" s="203" t="s">
        <v>197</v>
      </c>
      <c r="H57" s="64" t="s">
        <v>608</v>
      </c>
      <c r="I57" s="67">
        <v>300</v>
      </c>
      <c r="J57" s="67" t="s">
        <v>177</v>
      </c>
      <c r="K57" s="67" t="s">
        <v>0</v>
      </c>
      <c r="L57" s="67"/>
    </row>
    <row r="58" spans="1:12" s="89" customFormat="1" ht="14.25" x14ac:dyDescent="0.2">
      <c r="A58" s="86">
        <v>86</v>
      </c>
      <c r="B58" s="87" t="s">
        <v>487</v>
      </c>
      <c r="C58" s="101">
        <v>355722</v>
      </c>
      <c r="D58" s="65">
        <v>41345</v>
      </c>
      <c r="E58" s="203" t="s">
        <v>188</v>
      </c>
      <c r="F58" s="203" t="s">
        <v>196</v>
      </c>
      <c r="G58" s="203" t="s">
        <v>197</v>
      </c>
      <c r="H58" s="64" t="s">
        <v>599</v>
      </c>
      <c r="I58" s="67">
        <v>310</v>
      </c>
      <c r="J58" s="67" t="s">
        <v>177</v>
      </c>
      <c r="K58" s="67" t="s">
        <v>0</v>
      </c>
      <c r="L58" s="67"/>
    </row>
    <row r="59" spans="1:12" s="89" customFormat="1" ht="14.25" x14ac:dyDescent="0.2">
      <c r="A59" s="86">
        <v>86</v>
      </c>
      <c r="B59" s="87" t="s">
        <v>769</v>
      </c>
      <c r="C59" s="101">
        <v>381363</v>
      </c>
      <c r="D59" s="65">
        <v>41710</v>
      </c>
      <c r="E59" s="203" t="s">
        <v>188</v>
      </c>
      <c r="F59" s="203" t="s">
        <v>196</v>
      </c>
      <c r="G59" s="203" t="s">
        <v>188</v>
      </c>
      <c r="H59" s="64" t="s">
        <v>602</v>
      </c>
      <c r="I59" s="67">
        <v>290</v>
      </c>
      <c r="J59" s="67" t="s">
        <v>177</v>
      </c>
      <c r="K59" s="67" t="s">
        <v>0</v>
      </c>
      <c r="L59" s="67" t="s">
        <v>262</v>
      </c>
    </row>
    <row r="60" spans="1:12" s="89" customFormat="1" ht="14.25" x14ac:dyDescent="0.2">
      <c r="A60" s="86">
        <v>86</v>
      </c>
      <c r="B60" s="87" t="s">
        <v>108</v>
      </c>
      <c r="C60" s="101">
        <v>204660</v>
      </c>
      <c r="D60" s="65">
        <v>38790</v>
      </c>
      <c r="E60" s="203" t="s">
        <v>188</v>
      </c>
      <c r="F60" s="203">
        <v>150952</v>
      </c>
      <c r="G60" s="203">
        <v>132949</v>
      </c>
      <c r="H60" s="64" t="s">
        <v>605</v>
      </c>
      <c r="I60" s="67">
        <v>300</v>
      </c>
      <c r="J60" s="67" t="s">
        <v>177</v>
      </c>
      <c r="K60" s="67" t="s">
        <v>0</v>
      </c>
      <c r="L60" s="67"/>
    </row>
    <row r="61" spans="1:12" s="89" customFormat="1" ht="14.25" x14ac:dyDescent="0.2">
      <c r="A61" s="86">
        <v>86</v>
      </c>
      <c r="B61" s="87" t="s">
        <v>445</v>
      </c>
      <c r="C61" s="101">
        <v>340326</v>
      </c>
      <c r="D61" s="65">
        <v>40612</v>
      </c>
      <c r="E61" s="203" t="s">
        <v>188</v>
      </c>
      <c r="F61" s="203" t="s">
        <v>196</v>
      </c>
      <c r="G61" s="203" t="s">
        <v>188</v>
      </c>
      <c r="H61" s="64" t="s">
        <v>608</v>
      </c>
      <c r="I61" s="67">
        <v>290</v>
      </c>
      <c r="J61" s="67" t="s">
        <v>177</v>
      </c>
      <c r="K61" s="67" t="s">
        <v>0</v>
      </c>
      <c r="L61" s="67"/>
    </row>
    <row r="62" spans="1:12" s="89" customFormat="1" ht="14.25" x14ac:dyDescent="0.2">
      <c r="A62" s="86">
        <v>86</v>
      </c>
      <c r="B62" s="87" t="s">
        <v>488</v>
      </c>
      <c r="C62" s="101">
        <v>355502</v>
      </c>
      <c r="D62" s="65">
        <v>40982</v>
      </c>
      <c r="E62" s="203" t="s">
        <v>188</v>
      </c>
      <c r="F62" s="203" t="s">
        <v>196</v>
      </c>
      <c r="G62" s="203" t="s">
        <v>188</v>
      </c>
      <c r="H62" s="64" t="s">
        <v>598</v>
      </c>
      <c r="I62" s="67">
        <v>330</v>
      </c>
      <c r="J62" s="67" t="s">
        <v>177</v>
      </c>
      <c r="K62" s="67" t="s">
        <v>0</v>
      </c>
      <c r="L62" s="67" t="s">
        <v>262</v>
      </c>
    </row>
    <row r="63" spans="1:12" s="89" customFormat="1" ht="14.25" x14ac:dyDescent="0.2">
      <c r="A63" s="86">
        <v>86</v>
      </c>
      <c r="B63" s="87" t="s">
        <v>446</v>
      </c>
      <c r="C63" s="101">
        <v>340427</v>
      </c>
      <c r="D63" s="65">
        <v>40612</v>
      </c>
      <c r="E63" s="203" t="s">
        <v>188</v>
      </c>
      <c r="F63" s="203" t="s">
        <v>196</v>
      </c>
      <c r="G63" s="203" t="s">
        <v>188</v>
      </c>
      <c r="H63" s="64" t="s">
        <v>608</v>
      </c>
      <c r="I63" s="67">
        <v>290</v>
      </c>
      <c r="J63" s="67" t="s">
        <v>177</v>
      </c>
      <c r="K63" s="67" t="s">
        <v>0</v>
      </c>
      <c r="L63" s="67" t="s">
        <v>262</v>
      </c>
    </row>
    <row r="64" spans="1:12" s="89" customFormat="1" ht="14.25" x14ac:dyDescent="0.2">
      <c r="A64" s="86">
        <v>86</v>
      </c>
      <c r="B64" s="87" t="s">
        <v>489</v>
      </c>
      <c r="C64" s="101">
        <v>340399</v>
      </c>
      <c r="D64" s="65">
        <v>40982</v>
      </c>
      <c r="E64" s="203" t="s">
        <v>188</v>
      </c>
      <c r="F64" s="203" t="s">
        <v>196</v>
      </c>
      <c r="G64" s="203" t="s">
        <v>188</v>
      </c>
      <c r="H64" s="64" t="s">
        <v>598</v>
      </c>
      <c r="I64" s="67">
        <v>360</v>
      </c>
      <c r="J64" s="67" t="s">
        <v>177</v>
      </c>
      <c r="K64" s="67" t="s">
        <v>0</v>
      </c>
      <c r="L64" s="67" t="s">
        <v>262</v>
      </c>
    </row>
    <row r="65" spans="1:12" s="89" customFormat="1" ht="14.25" x14ac:dyDescent="0.2">
      <c r="A65" s="86">
        <v>86</v>
      </c>
      <c r="B65" s="87" t="s">
        <v>193</v>
      </c>
      <c r="C65" s="101">
        <v>210472</v>
      </c>
      <c r="D65" s="65">
        <v>39139</v>
      </c>
      <c r="E65" s="203" t="s">
        <v>188</v>
      </c>
      <c r="F65" s="203">
        <v>150952</v>
      </c>
      <c r="G65" s="203">
        <v>132949</v>
      </c>
      <c r="H65" s="64" t="s">
        <v>586</v>
      </c>
      <c r="I65" s="67">
        <v>350</v>
      </c>
      <c r="J65" s="67" t="s">
        <v>177</v>
      </c>
      <c r="K65" s="67" t="s">
        <v>0</v>
      </c>
      <c r="L65" s="67"/>
    </row>
    <row r="66" spans="1:12" s="89" customFormat="1" ht="14.25" x14ac:dyDescent="0.2">
      <c r="A66" s="86">
        <v>86</v>
      </c>
      <c r="B66" s="87" t="s">
        <v>490</v>
      </c>
      <c r="C66" s="101">
        <v>340252</v>
      </c>
      <c r="D66" s="65">
        <v>40982</v>
      </c>
      <c r="E66" s="203" t="s">
        <v>188</v>
      </c>
      <c r="F66" s="203" t="s">
        <v>196</v>
      </c>
      <c r="G66" s="203" t="s">
        <v>188</v>
      </c>
      <c r="H66" s="64" t="s">
        <v>598</v>
      </c>
      <c r="I66" s="67">
        <v>350</v>
      </c>
      <c r="J66" s="67" t="s">
        <v>177</v>
      </c>
      <c r="K66" s="67" t="s">
        <v>0</v>
      </c>
      <c r="L66" s="67" t="s">
        <v>262</v>
      </c>
    </row>
    <row r="67" spans="1:12" s="89" customFormat="1" ht="14.25" x14ac:dyDescent="0.2">
      <c r="A67" s="86">
        <v>86</v>
      </c>
      <c r="B67" s="87" t="s">
        <v>447</v>
      </c>
      <c r="C67" s="101">
        <v>326751</v>
      </c>
      <c r="D67" s="65">
        <v>40612</v>
      </c>
      <c r="E67" s="203" t="s">
        <v>188</v>
      </c>
      <c r="F67" s="203" t="s">
        <v>196</v>
      </c>
      <c r="G67" s="203" t="s">
        <v>197</v>
      </c>
      <c r="H67" s="64" t="s">
        <v>608</v>
      </c>
      <c r="I67" s="67">
        <v>340</v>
      </c>
      <c r="J67" s="67" t="s">
        <v>177</v>
      </c>
      <c r="K67" s="67" t="s">
        <v>0</v>
      </c>
      <c r="L67" s="67" t="s">
        <v>262</v>
      </c>
    </row>
    <row r="68" spans="1:12" s="89" customFormat="1" ht="14.25" x14ac:dyDescent="0.2">
      <c r="A68" s="86">
        <v>86</v>
      </c>
      <c r="B68" s="87" t="s">
        <v>110</v>
      </c>
      <c r="C68" s="101">
        <v>202600</v>
      </c>
      <c r="D68" s="65">
        <v>38790</v>
      </c>
      <c r="E68" s="203" t="s">
        <v>188</v>
      </c>
      <c r="F68" s="203">
        <v>150952</v>
      </c>
      <c r="G68" s="203">
        <v>132949</v>
      </c>
      <c r="H68" s="64" t="s">
        <v>605</v>
      </c>
      <c r="I68" s="67">
        <v>330</v>
      </c>
      <c r="J68" s="67" t="s">
        <v>177</v>
      </c>
      <c r="K68" s="67" t="s">
        <v>0</v>
      </c>
      <c r="L68" s="67"/>
    </row>
    <row r="69" spans="1:12" s="89" customFormat="1" ht="14.25" x14ac:dyDescent="0.2">
      <c r="A69" s="86">
        <v>86</v>
      </c>
      <c r="B69" s="87" t="s">
        <v>194</v>
      </c>
      <c r="C69" s="101">
        <v>302287</v>
      </c>
      <c r="D69" s="65">
        <v>39139</v>
      </c>
      <c r="E69" s="203" t="s">
        <v>188</v>
      </c>
      <c r="F69" s="203">
        <v>150952</v>
      </c>
      <c r="G69" s="203">
        <v>132949</v>
      </c>
      <c r="H69" s="64" t="s">
        <v>586</v>
      </c>
      <c r="I69" s="67">
        <v>390</v>
      </c>
      <c r="J69" s="67" t="s">
        <v>177</v>
      </c>
      <c r="K69" s="67" t="s">
        <v>0</v>
      </c>
      <c r="L69" s="67" t="s">
        <v>262</v>
      </c>
    </row>
    <row r="70" spans="1:12" s="89" customFormat="1" ht="14.25" x14ac:dyDescent="0.2">
      <c r="A70" s="86">
        <v>86</v>
      </c>
      <c r="B70" s="87" t="s">
        <v>491</v>
      </c>
      <c r="C70" s="101">
        <v>340500</v>
      </c>
      <c r="D70" s="65">
        <v>40982</v>
      </c>
      <c r="E70" s="203" t="s">
        <v>188</v>
      </c>
      <c r="F70" s="203" t="s">
        <v>196</v>
      </c>
      <c r="G70" s="203" t="s">
        <v>188</v>
      </c>
      <c r="H70" s="64" t="s">
        <v>598</v>
      </c>
      <c r="I70" s="67">
        <v>380</v>
      </c>
      <c r="J70" s="67" t="s">
        <v>177</v>
      </c>
      <c r="K70" s="67" t="s">
        <v>0</v>
      </c>
      <c r="L70" s="67" t="s">
        <v>262</v>
      </c>
    </row>
    <row r="71" spans="1:12" s="89" customFormat="1" ht="14.25" x14ac:dyDescent="0.2">
      <c r="A71" s="86">
        <v>86</v>
      </c>
      <c r="B71" s="87" t="s">
        <v>770</v>
      </c>
      <c r="C71" s="101">
        <v>381400</v>
      </c>
      <c r="D71" s="65">
        <v>41710</v>
      </c>
      <c r="E71" s="203" t="s">
        <v>188</v>
      </c>
      <c r="F71" s="203" t="s">
        <v>196</v>
      </c>
      <c r="G71" s="203" t="s">
        <v>188</v>
      </c>
      <c r="H71" s="64" t="s">
        <v>602</v>
      </c>
      <c r="I71" s="67">
        <v>360</v>
      </c>
      <c r="J71" s="67" t="s">
        <v>177</v>
      </c>
      <c r="K71" s="67" t="s">
        <v>0</v>
      </c>
      <c r="L71" s="67"/>
    </row>
    <row r="72" spans="1:12" s="89" customFormat="1" ht="14.25" x14ac:dyDescent="0.2">
      <c r="A72" s="86">
        <v>86</v>
      </c>
      <c r="B72" s="87" t="s">
        <v>88</v>
      </c>
      <c r="C72" s="101">
        <v>195025</v>
      </c>
      <c r="D72" s="65">
        <v>38432</v>
      </c>
      <c r="E72" s="203" t="s">
        <v>188</v>
      </c>
      <c r="F72" s="203">
        <v>150952</v>
      </c>
      <c r="G72" s="203">
        <v>107792</v>
      </c>
      <c r="H72" s="64" t="s">
        <v>597</v>
      </c>
      <c r="I72" s="67">
        <v>340</v>
      </c>
      <c r="J72" s="67" t="s">
        <v>177</v>
      </c>
      <c r="K72" s="67" t="s">
        <v>0</v>
      </c>
      <c r="L72" s="67" t="s">
        <v>262</v>
      </c>
    </row>
    <row r="73" spans="1:12" s="89" customFormat="1" ht="14.25" x14ac:dyDescent="0.2">
      <c r="A73" s="86">
        <v>86</v>
      </c>
      <c r="B73" s="87" t="s">
        <v>109</v>
      </c>
      <c r="C73" s="101">
        <v>179106</v>
      </c>
      <c r="D73" s="65">
        <v>38790</v>
      </c>
      <c r="E73" s="203" t="s">
        <v>188</v>
      </c>
      <c r="F73" s="203">
        <v>150952</v>
      </c>
      <c r="G73" s="203">
        <v>132949</v>
      </c>
      <c r="H73" s="64" t="s">
        <v>605</v>
      </c>
      <c r="I73" s="67">
        <v>320</v>
      </c>
      <c r="J73" s="67" t="s">
        <v>177</v>
      </c>
      <c r="K73" s="67" t="s">
        <v>0</v>
      </c>
      <c r="L73" s="67"/>
    </row>
    <row r="74" spans="1:12" s="89" customFormat="1" ht="14.25" x14ac:dyDescent="0.2">
      <c r="A74" s="86">
        <v>86</v>
      </c>
      <c r="B74" s="87" t="s">
        <v>195</v>
      </c>
      <c r="C74" s="101">
        <v>260293</v>
      </c>
      <c r="D74" s="65">
        <v>39139</v>
      </c>
      <c r="E74" s="203" t="s">
        <v>188</v>
      </c>
      <c r="F74" s="203">
        <v>150952</v>
      </c>
      <c r="G74" s="203">
        <v>132949</v>
      </c>
      <c r="H74" s="64" t="s">
        <v>586</v>
      </c>
      <c r="I74" s="67">
        <v>320</v>
      </c>
      <c r="J74" s="67" t="s">
        <v>0</v>
      </c>
      <c r="K74" s="67" t="s">
        <v>6</v>
      </c>
      <c r="L74" s="67"/>
    </row>
    <row r="75" spans="1:12" s="89" customFormat="1" ht="14.25" x14ac:dyDescent="0.2">
      <c r="A75" s="86">
        <v>86</v>
      </c>
      <c r="B75" s="87" t="s">
        <v>266</v>
      </c>
      <c r="C75" s="101">
        <v>309224</v>
      </c>
      <c r="D75" s="65">
        <v>39882</v>
      </c>
      <c r="E75" s="203" t="s">
        <v>188</v>
      </c>
      <c r="F75" s="203" t="s">
        <v>196</v>
      </c>
      <c r="G75" s="203" t="s">
        <v>197</v>
      </c>
      <c r="H75" s="64" t="s">
        <v>594</v>
      </c>
      <c r="I75" s="67">
        <v>360</v>
      </c>
      <c r="J75" s="67" t="s">
        <v>177</v>
      </c>
      <c r="K75" s="67" t="s">
        <v>0</v>
      </c>
      <c r="L75" s="67"/>
    </row>
    <row r="76" spans="1:12" s="89" customFormat="1" ht="14.25" x14ac:dyDescent="0.2">
      <c r="A76" s="86">
        <v>86</v>
      </c>
      <c r="B76" s="87" t="s">
        <v>95</v>
      </c>
      <c r="C76" s="101">
        <v>195034</v>
      </c>
      <c r="D76" s="65">
        <v>38432</v>
      </c>
      <c r="E76" s="203" t="s">
        <v>188</v>
      </c>
      <c r="F76" s="203">
        <v>150952</v>
      </c>
      <c r="G76" s="203">
        <v>107792</v>
      </c>
      <c r="H76" s="64" t="s">
        <v>597</v>
      </c>
      <c r="I76" s="67">
        <v>400</v>
      </c>
      <c r="J76" s="67" t="s">
        <v>177</v>
      </c>
      <c r="K76" s="67" t="s">
        <v>0</v>
      </c>
      <c r="L76" s="67"/>
    </row>
    <row r="77" spans="1:12" s="89" customFormat="1" ht="14.25" x14ac:dyDescent="0.2">
      <c r="A77" s="86">
        <v>86</v>
      </c>
      <c r="B77" s="87" t="s">
        <v>448</v>
      </c>
      <c r="C77" s="101">
        <v>176473</v>
      </c>
      <c r="D77" s="65">
        <v>37697</v>
      </c>
      <c r="E77" s="203" t="s">
        <v>188</v>
      </c>
      <c r="F77" s="203">
        <v>150952</v>
      </c>
      <c r="G77" s="203" t="s">
        <v>188</v>
      </c>
      <c r="H77" s="64" t="s">
        <v>589</v>
      </c>
      <c r="I77" s="67">
        <v>370</v>
      </c>
      <c r="J77" s="67" t="s">
        <v>177</v>
      </c>
      <c r="K77" s="67" t="s">
        <v>0</v>
      </c>
      <c r="L77" s="67"/>
    </row>
    <row r="78" spans="1:12" s="89" customFormat="1" ht="14.25" x14ac:dyDescent="0.2">
      <c r="A78" s="86">
        <v>86</v>
      </c>
      <c r="B78" s="87" t="s">
        <v>492</v>
      </c>
      <c r="C78" s="101">
        <v>355511</v>
      </c>
      <c r="D78" s="65">
        <v>41345</v>
      </c>
      <c r="E78" s="203" t="s">
        <v>188</v>
      </c>
      <c r="F78" s="203" t="s">
        <v>196</v>
      </c>
      <c r="G78" s="203" t="s">
        <v>197</v>
      </c>
      <c r="H78" s="64" t="s">
        <v>599</v>
      </c>
      <c r="I78" s="67">
        <v>370</v>
      </c>
      <c r="J78" s="67" t="s">
        <v>177</v>
      </c>
      <c r="K78" s="67" t="s">
        <v>0</v>
      </c>
      <c r="L78" s="67"/>
    </row>
    <row r="79" spans="1:12" s="89" customFormat="1" ht="14.25" x14ac:dyDescent="0.2">
      <c r="A79" s="86">
        <v>86</v>
      </c>
      <c r="B79" s="87" t="s">
        <v>118</v>
      </c>
      <c r="C79" s="101">
        <v>179115</v>
      </c>
      <c r="D79" s="65">
        <v>38790</v>
      </c>
      <c r="E79" s="203" t="s">
        <v>188</v>
      </c>
      <c r="F79" s="203">
        <v>150952</v>
      </c>
      <c r="G79" s="203" t="s">
        <v>197</v>
      </c>
      <c r="H79" s="64" t="s">
        <v>605</v>
      </c>
      <c r="I79" s="67">
        <v>410</v>
      </c>
      <c r="J79" s="67" t="s">
        <v>177</v>
      </c>
      <c r="K79" s="67" t="s">
        <v>0</v>
      </c>
      <c r="L79" s="67"/>
    </row>
    <row r="80" spans="1:12" s="89" customFormat="1" ht="14.25" x14ac:dyDescent="0.2">
      <c r="A80" s="86">
        <v>86</v>
      </c>
      <c r="B80" s="87" t="s">
        <v>99</v>
      </c>
      <c r="C80" s="101">
        <v>195043</v>
      </c>
      <c r="D80" s="65">
        <v>38432</v>
      </c>
      <c r="E80" s="203" t="s">
        <v>188</v>
      </c>
      <c r="F80" s="203">
        <v>150952</v>
      </c>
      <c r="G80" s="203">
        <v>107792</v>
      </c>
      <c r="H80" s="64" t="s">
        <v>600</v>
      </c>
      <c r="I80" s="67">
        <v>440</v>
      </c>
      <c r="J80" s="67" t="s">
        <v>177</v>
      </c>
      <c r="K80" s="67" t="s">
        <v>0</v>
      </c>
      <c r="L80" s="67"/>
    </row>
    <row r="81" spans="1:12" s="89" customFormat="1" ht="14.25" x14ac:dyDescent="0.2">
      <c r="A81" s="86">
        <v>86</v>
      </c>
      <c r="B81" s="87" t="s">
        <v>267</v>
      </c>
      <c r="C81" s="101">
        <v>309123</v>
      </c>
      <c r="D81" s="65">
        <v>39882</v>
      </c>
      <c r="E81" s="203" t="s">
        <v>188</v>
      </c>
      <c r="F81" s="203" t="s">
        <v>196</v>
      </c>
      <c r="G81" s="203" t="s">
        <v>197</v>
      </c>
      <c r="H81" s="64" t="s">
        <v>594</v>
      </c>
      <c r="I81" s="67">
        <v>380</v>
      </c>
      <c r="J81" s="67" t="s">
        <v>177</v>
      </c>
      <c r="K81" s="67" t="s">
        <v>0</v>
      </c>
      <c r="L81" s="67" t="s">
        <v>262</v>
      </c>
    </row>
    <row r="82" spans="1:12" s="89" customFormat="1" ht="14.25" x14ac:dyDescent="0.2">
      <c r="A82" s="86">
        <v>86</v>
      </c>
      <c r="B82" s="87" t="s">
        <v>96</v>
      </c>
      <c r="C82" s="101">
        <v>195061</v>
      </c>
      <c r="D82" s="65">
        <v>38432</v>
      </c>
      <c r="E82" s="203" t="s">
        <v>188</v>
      </c>
      <c r="F82" s="203">
        <v>150952</v>
      </c>
      <c r="G82" s="203">
        <v>107792</v>
      </c>
      <c r="H82" s="64" t="s">
        <v>597</v>
      </c>
      <c r="I82" s="67">
        <v>400</v>
      </c>
      <c r="J82" s="67" t="s">
        <v>177</v>
      </c>
      <c r="K82" s="67" t="s">
        <v>0</v>
      </c>
      <c r="L82" s="67"/>
    </row>
    <row r="83" spans="1:12" s="89" customFormat="1" ht="14.25" x14ac:dyDescent="0.2">
      <c r="A83" s="86">
        <v>86</v>
      </c>
      <c r="B83" s="87" t="s">
        <v>112</v>
      </c>
      <c r="C83" s="101">
        <v>204707</v>
      </c>
      <c r="D83" s="65">
        <v>38790</v>
      </c>
      <c r="E83" s="203" t="s">
        <v>188</v>
      </c>
      <c r="F83" s="203">
        <v>150952</v>
      </c>
      <c r="G83" s="203">
        <v>132949</v>
      </c>
      <c r="H83" s="64" t="s">
        <v>605</v>
      </c>
      <c r="I83" s="67">
        <v>370</v>
      </c>
      <c r="J83" s="67" t="s">
        <v>177</v>
      </c>
      <c r="K83" s="67" t="s">
        <v>0</v>
      </c>
      <c r="L83" s="67"/>
    </row>
    <row r="84" spans="1:12" s="89" customFormat="1" ht="14.25" x14ac:dyDescent="0.2">
      <c r="A84" s="86">
        <v>86</v>
      </c>
      <c r="B84" s="87" t="s">
        <v>268</v>
      </c>
      <c r="C84" s="101">
        <v>282578</v>
      </c>
      <c r="D84" s="65">
        <v>39882</v>
      </c>
      <c r="E84" s="203" t="s">
        <v>188</v>
      </c>
      <c r="F84" s="203" t="s">
        <v>196</v>
      </c>
      <c r="G84" s="203" t="s">
        <v>197</v>
      </c>
      <c r="H84" s="64" t="s">
        <v>594</v>
      </c>
      <c r="I84" s="67">
        <v>360</v>
      </c>
      <c r="J84" s="67" t="s">
        <v>177</v>
      </c>
      <c r="K84" s="67" t="s">
        <v>0</v>
      </c>
      <c r="L84" s="67" t="s">
        <v>262</v>
      </c>
    </row>
    <row r="85" spans="1:12" s="89" customFormat="1" ht="14.25" x14ac:dyDescent="0.2">
      <c r="A85" s="86">
        <v>86</v>
      </c>
      <c r="B85" s="87" t="s">
        <v>269</v>
      </c>
      <c r="C85" s="101">
        <v>262437</v>
      </c>
      <c r="D85" s="65">
        <v>39882</v>
      </c>
      <c r="E85" s="203" t="s">
        <v>188</v>
      </c>
      <c r="F85" s="203" t="s">
        <v>196</v>
      </c>
      <c r="G85" s="203" t="s">
        <v>197</v>
      </c>
      <c r="H85" s="64" t="s">
        <v>594</v>
      </c>
      <c r="I85" s="67">
        <v>360</v>
      </c>
      <c r="J85" s="67" t="s">
        <v>177</v>
      </c>
      <c r="K85" s="67" t="s">
        <v>0</v>
      </c>
      <c r="L85" s="67" t="s">
        <v>262</v>
      </c>
    </row>
    <row r="86" spans="1:12" s="89" customFormat="1" ht="14.25" x14ac:dyDescent="0.2">
      <c r="A86" s="86">
        <v>86</v>
      </c>
      <c r="B86" s="87" t="s">
        <v>270</v>
      </c>
      <c r="C86" s="101">
        <v>262400</v>
      </c>
      <c r="D86" s="65">
        <v>39882</v>
      </c>
      <c r="E86" s="203" t="s">
        <v>188</v>
      </c>
      <c r="F86" s="203" t="s">
        <v>196</v>
      </c>
      <c r="G86" s="203" t="s">
        <v>197</v>
      </c>
      <c r="H86" s="64" t="s">
        <v>594</v>
      </c>
      <c r="I86" s="67">
        <v>440</v>
      </c>
      <c r="J86" s="67" t="s">
        <v>177</v>
      </c>
      <c r="K86" s="67" t="s">
        <v>0</v>
      </c>
      <c r="L86" s="67" t="s">
        <v>262</v>
      </c>
    </row>
    <row r="87" spans="1:12" s="89" customFormat="1" ht="14.25" x14ac:dyDescent="0.2">
      <c r="A87" s="86">
        <v>86</v>
      </c>
      <c r="B87" s="87" t="s">
        <v>198</v>
      </c>
      <c r="C87" s="101">
        <v>287812</v>
      </c>
      <c r="D87" s="65">
        <v>39511</v>
      </c>
      <c r="E87" s="203" t="s">
        <v>188</v>
      </c>
      <c r="F87" s="203" t="s">
        <v>196</v>
      </c>
      <c r="G87" s="203" t="s">
        <v>197</v>
      </c>
      <c r="H87" s="64" t="s">
        <v>589</v>
      </c>
      <c r="I87" s="67">
        <v>480</v>
      </c>
      <c r="J87" s="67" t="s">
        <v>0</v>
      </c>
      <c r="K87" s="67" t="s">
        <v>6</v>
      </c>
      <c r="L87" s="67" t="s">
        <v>262</v>
      </c>
    </row>
    <row r="88" spans="1:12" s="89" customFormat="1" ht="14.25" x14ac:dyDescent="0.2">
      <c r="A88" s="86">
        <v>86</v>
      </c>
      <c r="B88" s="87" t="s">
        <v>771</v>
      </c>
      <c r="C88" s="101">
        <v>381583</v>
      </c>
      <c r="D88" s="65">
        <v>41710</v>
      </c>
      <c r="E88" s="203" t="s">
        <v>188</v>
      </c>
      <c r="F88" s="203" t="s">
        <v>196</v>
      </c>
      <c r="G88" s="203" t="s">
        <v>188</v>
      </c>
      <c r="H88" s="64" t="s">
        <v>602</v>
      </c>
      <c r="I88" s="67">
        <v>450</v>
      </c>
      <c r="J88" s="67" t="s">
        <v>177</v>
      </c>
      <c r="K88" s="67" t="s">
        <v>0</v>
      </c>
      <c r="L88" s="67" t="s">
        <v>262</v>
      </c>
    </row>
    <row r="89" spans="1:12" s="89" customFormat="1" ht="14.25" x14ac:dyDescent="0.2">
      <c r="A89" s="86">
        <v>86</v>
      </c>
      <c r="B89" s="87" t="s">
        <v>117</v>
      </c>
      <c r="C89" s="101">
        <v>204725</v>
      </c>
      <c r="D89" s="65">
        <v>38790</v>
      </c>
      <c r="E89" s="203" t="s">
        <v>188</v>
      </c>
      <c r="F89" s="203">
        <v>150952</v>
      </c>
      <c r="G89" s="203">
        <v>132949</v>
      </c>
      <c r="H89" s="64" t="s">
        <v>605</v>
      </c>
      <c r="I89" s="67">
        <v>400</v>
      </c>
      <c r="J89" s="67" t="s">
        <v>177</v>
      </c>
      <c r="K89" s="67" t="s">
        <v>0</v>
      </c>
      <c r="L89" s="67" t="s">
        <v>262</v>
      </c>
    </row>
    <row r="90" spans="1:12" s="89" customFormat="1" ht="14.25" x14ac:dyDescent="0.2">
      <c r="A90" s="86">
        <v>86</v>
      </c>
      <c r="B90" s="87" t="s">
        <v>199</v>
      </c>
      <c r="C90" s="64" t="s">
        <v>200</v>
      </c>
      <c r="D90" s="65">
        <v>39511</v>
      </c>
      <c r="E90" s="203" t="s">
        <v>188</v>
      </c>
      <c r="F90" s="203" t="s">
        <v>196</v>
      </c>
      <c r="G90" s="203" t="s">
        <v>197</v>
      </c>
      <c r="H90" s="64" t="s">
        <v>589</v>
      </c>
      <c r="I90" s="67">
        <v>420</v>
      </c>
      <c r="J90" s="67" t="s">
        <v>177</v>
      </c>
      <c r="K90" s="67" t="s">
        <v>0</v>
      </c>
      <c r="L90" s="67" t="s">
        <v>262</v>
      </c>
    </row>
    <row r="91" spans="1:12" s="89" customFormat="1" ht="14.25" x14ac:dyDescent="0.2">
      <c r="A91" s="86">
        <v>86</v>
      </c>
      <c r="B91" s="87" t="s">
        <v>314</v>
      </c>
      <c r="C91" s="64" t="s">
        <v>315</v>
      </c>
      <c r="D91" s="65">
        <v>40247</v>
      </c>
      <c r="E91" s="203" t="s">
        <v>188</v>
      </c>
      <c r="F91" s="203" t="s">
        <v>196</v>
      </c>
      <c r="G91" s="203" t="s">
        <v>197</v>
      </c>
      <c r="H91" s="64" t="s">
        <v>590</v>
      </c>
      <c r="I91" s="67">
        <v>490</v>
      </c>
      <c r="J91" s="67" t="s">
        <v>177</v>
      </c>
      <c r="K91" s="67" t="s">
        <v>0</v>
      </c>
      <c r="L91" s="67" t="s">
        <v>262</v>
      </c>
    </row>
    <row r="92" spans="1:12" s="89" customFormat="1" ht="14.25" x14ac:dyDescent="0.2">
      <c r="A92" s="86">
        <v>86</v>
      </c>
      <c r="B92" s="113" t="s">
        <v>254</v>
      </c>
      <c r="C92" s="101">
        <v>176813</v>
      </c>
      <c r="D92" s="65">
        <v>38036</v>
      </c>
      <c r="E92" s="203" t="s">
        <v>188</v>
      </c>
      <c r="F92" s="203">
        <v>150952</v>
      </c>
      <c r="G92" s="203" t="s">
        <v>188</v>
      </c>
      <c r="H92" s="64" t="s">
        <v>594</v>
      </c>
      <c r="I92" s="67">
        <v>440</v>
      </c>
      <c r="J92" s="67" t="s">
        <v>177</v>
      </c>
      <c r="K92" s="67" t="s">
        <v>0</v>
      </c>
      <c r="L92" s="67" t="s">
        <v>262</v>
      </c>
    </row>
    <row r="93" spans="1:12" s="89" customFormat="1" ht="14.25" x14ac:dyDescent="0.2">
      <c r="A93" s="86">
        <v>86</v>
      </c>
      <c r="B93" s="87" t="s">
        <v>192</v>
      </c>
      <c r="C93" s="101">
        <v>281740</v>
      </c>
      <c r="D93" s="65">
        <v>39139</v>
      </c>
      <c r="E93" s="203" t="s">
        <v>188</v>
      </c>
      <c r="F93" s="203">
        <v>150952</v>
      </c>
      <c r="G93" s="203">
        <v>132949</v>
      </c>
      <c r="H93" s="64" t="s">
        <v>586</v>
      </c>
      <c r="I93" s="67">
        <v>480</v>
      </c>
      <c r="J93" s="67" t="s">
        <v>177</v>
      </c>
      <c r="K93" s="67" t="s">
        <v>0</v>
      </c>
      <c r="L93" s="67"/>
    </row>
    <row r="94" spans="1:12" s="89" customFormat="1" ht="14.25" x14ac:dyDescent="0.2">
      <c r="A94" s="86">
        <v>86</v>
      </c>
      <c r="B94" s="87" t="s">
        <v>125</v>
      </c>
      <c r="C94" s="101">
        <v>204734</v>
      </c>
      <c r="D94" s="65">
        <v>38790</v>
      </c>
      <c r="E94" s="203" t="s">
        <v>188</v>
      </c>
      <c r="F94" s="203">
        <v>150952</v>
      </c>
      <c r="G94" s="203">
        <v>132949</v>
      </c>
      <c r="H94" s="64" t="s">
        <v>605</v>
      </c>
      <c r="I94" s="67">
        <v>470</v>
      </c>
      <c r="J94" s="67" t="s">
        <v>177</v>
      </c>
      <c r="K94" s="67" t="s">
        <v>0</v>
      </c>
      <c r="L94" s="67" t="s">
        <v>262</v>
      </c>
    </row>
    <row r="95" spans="1:12" s="89" customFormat="1" ht="14.25" x14ac:dyDescent="0.2">
      <c r="A95" s="86">
        <v>86</v>
      </c>
      <c r="B95" s="87" t="s">
        <v>449</v>
      </c>
      <c r="C95" s="101">
        <v>176886</v>
      </c>
      <c r="D95" s="65">
        <v>37697</v>
      </c>
      <c r="E95" s="203" t="s">
        <v>188</v>
      </c>
      <c r="F95" s="203">
        <v>150952</v>
      </c>
      <c r="G95" s="203" t="s">
        <v>188</v>
      </c>
      <c r="H95" s="64" t="s">
        <v>589</v>
      </c>
      <c r="I95" s="67">
        <v>460</v>
      </c>
      <c r="J95" s="67" t="s">
        <v>177</v>
      </c>
      <c r="K95" s="67" t="s">
        <v>0</v>
      </c>
      <c r="L95" s="67"/>
    </row>
    <row r="96" spans="1:12" s="89" customFormat="1" ht="14.25" x14ac:dyDescent="0.2">
      <c r="A96" s="86">
        <v>86</v>
      </c>
      <c r="B96" s="87" t="s">
        <v>493</v>
      </c>
      <c r="C96" s="101">
        <v>340481</v>
      </c>
      <c r="D96" s="65">
        <v>40982</v>
      </c>
      <c r="E96" s="203" t="s">
        <v>188</v>
      </c>
      <c r="F96" s="203" t="s">
        <v>196</v>
      </c>
      <c r="G96" s="203" t="s">
        <v>188</v>
      </c>
      <c r="H96" s="64" t="s">
        <v>598</v>
      </c>
      <c r="I96" s="67">
        <v>480</v>
      </c>
      <c r="J96" s="67" t="s">
        <v>177</v>
      </c>
      <c r="K96" s="67" t="s">
        <v>0</v>
      </c>
      <c r="L96" s="67" t="s">
        <v>262</v>
      </c>
    </row>
    <row r="97" spans="1:12" s="89" customFormat="1" ht="14.25" x14ac:dyDescent="0.2">
      <c r="A97" s="86">
        <v>86</v>
      </c>
      <c r="B97" s="87" t="s">
        <v>494</v>
      </c>
      <c r="C97" s="101">
        <v>355492</v>
      </c>
      <c r="D97" s="65">
        <v>41345</v>
      </c>
      <c r="E97" s="203" t="s">
        <v>188</v>
      </c>
      <c r="F97" s="203" t="s">
        <v>196</v>
      </c>
      <c r="G97" s="203" t="s">
        <v>197</v>
      </c>
      <c r="H97" s="64" t="s">
        <v>599</v>
      </c>
      <c r="I97" s="67">
        <v>560</v>
      </c>
      <c r="J97" s="67" t="s">
        <v>177</v>
      </c>
      <c r="K97" s="67" t="s">
        <v>0</v>
      </c>
      <c r="L97" s="67"/>
    </row>
    <row r="98" spans="1:12" s="89" customFormat="1" ht="14.25" x14ac:dyDescent="0.2">
      <c r="A98" s="86">
        <v>86</v>
      </c>
      <c r="B98" s="87" t="s">
        <v>495</v>
      </c>
      <c r="C98" s="101">
        <v>355162</v>
      </c>
      <c r="D98" s="65">
        <v>41345</v>
      </c>
      <c r="E98" s="203" t="s">
        <v>278</v>
      </c>
      <c r="F98" s="203" t="s">
        <v>279</v>
      </c>
      <c r="G98" s="203" t="s">
        <v>300</v>
      </c>
      <c r="H98" s="64" t="s">
        <v>599</v>
      </c>
      <c r="I98" s="67">
        <v>460</v>
      </c>
      <c r="J98" s="67" t="s">
        <v>177</v>
      </c>
      <c r="K98" s="67" t="s">
        <v>0</v>
      </c>
      <c r="L98" s="67"/>
    </row>
    <row r="99" spans="1:12" s="89" customFormat="1" ht="14.25" x14ac:dyDescent="0.2">
      <c r="A99" s="86">
        <v>86</v>
      </c>
      <c r="B99" s="87" t="s">
        <v>18</v>
      </c>
      <c r="C99" s="101">
        <v>176767</v>
      </c>
      <c r="D99" s="65">
        <v>35159</v>
      </c>
      <c r="E99" s="203">
        <v>107857</v>
      </c>
      <c r="F99" s="203">
        <v>156097</v>
      </c>
      <c r="G99" s="203">
        <v>107857</v>
      </c>
      <c r="H99" s="64" t="s">
        <v>608</v>
      </c>
      <c r="I99" s="67">
        <v>430</v>
      </c>
      <c r="J99" s="67" t="s">
        <v>177</v>
      </c>
      <c r="K99" s="67" t="s">
        <v>6</v>
      </c>
      <c r="L99" s="67"/>
    </row>
    <row r="100" spans="1:12" s="89" customFormat="1" ht="14.25" x14ac:dyDescent="0.2">
      <c r="A100" s="86">
        <v>86</v>
      </c>
      <c r="B100" s="87" t="s">
        <v>31</v>
      </c>
      <c r="C100" s="101">
        <v>147503</v>
      </c>
      <c r="D100" s="65">
        <v>36207</v>
      </c>
      <c r="E100" s="207" t="s">
        <v>201</v>
      </c>
      <c r="F100" s="203">
        <v>149424</v>
      </c>
      <c r="G100" s="207" t="s">
        <v>201</v>
      </c>
      <c r="H100" s="64" t="s">
        <v>635</v>
      </c>
      <c r="I100" s="67">
        <v>490</v>
      </c>
      <c r="J100" s="67" t="s">
        <v>177</v>
      </c>
      <c r="K100" s="67" t="s">
        <v>0</v>
      </c>
      <c r="L100" s="67"/>
    </row>
    <row r="101" spans="1:12" s="89" customFormat="1" ht="14.25" x14ac:dyDescent="0.2">
      <c r="A101" s="86">
        <v>86</v>
      </c>
      <c r="B101" s="87" t="s">
        <v>271</v>
      </c>
      <c r="C101" s="101">
        <v>310912</v>
      </c>
      <c r="D101" s="65">
        <v>39882</v>
      </c>
      <c r="E101" s="207" t="s">
        <v>259</v>
      </c>
      <c r="F101" s="203" t="s">
        <v>260</v>
      </c>
      <c r="G101" s="207" t="s">
        <v>259</v>
      </c>
      <c r="H101" s="64" t="s">
        <v>594</v>
      </c>
      <c r="I101" s="67">
        <v>440</v>
      </c>
      <c r="J101" s="67" t="s">
        <v>177</v>
      </c>
      <c r="K101" s="67" t="s">
        <v>0</v>
      </c>
      <c r="L101" s="67"/>
    </row>
    <row r="102" spans="1:12" s="89" customFormat="1" ht="14.25" x14ac:dyDescent="0.2">
      <c r="A102" s="86">
        <v>86</v>
      </c>
      <c r="B102" s="87" t="s">
        <v>496</v>
      </c>
      <c r="C102" s="101">
        <v>355805</v>
      </c>
      <c r="D102" s="65">
        <v>41345</v>
      </c>
      <c r="E102" s="203" t="s">
        <v>188</v>
      </c>
      <c r="F102" s="203" t="s">
        <v>196</v>
      </c>
      <c r="G102" s="203" t="s">
        <v>197</v>
      </c>
      <c r="H102" s="64" t="s">
        <v>599</v>
      </c>
      <c r="I102" s="67">
        <v>310</v>
      </c>
      <c r="J102" s="67" t="s">
        <v>177</v>
      </c>
      <c r="K102" s="67" t="s">
        <v>0</v>
      </c>
      <c r="L102" s="67"/>
    </row>
    <row r="103" spans="1:12" s="89" customFormat="1" ht="14.25" x14ac:dyDescent="0.2">
      <c r="A103" s="86">
        <v>86</v>
      </c>
      <c r="B103" s="87" t="s">
        <v>91</v>
      </c>
      <c r="C103" s="64" t="s">
        <v>202</v>
      </c>
      <c r="D103" s="65">
        <v>38432</v>
      </c>
      <c r="E103" s="203">
        <v>103716</v>
      </c>
      <c r="F103" s="203">
        <v>109181</v>
      </c>
      <c r="G103" s="203">
        <v>103716</v>
      </c>
      <c r="H103" s="64" t="s">
        <v>597</v>
      </c>
      <c r="I103" s="67">
        <v>370</v>
      </c>
      <c r="J103" s="67" t="s">
        <v>177</v>
      </c>
      <c r="K103" s="67" t="s">
        <v>0</v>
      </c>
      <c r="L103" s="67"/>
    </row>
    <row r="104" spans="1:12" s="89" customFormat="1" ht="14.25" x14ac:dyDescent="0.2">
      <c r="A104" s="86">
        <v>86</v>
      </c>
      <c r="B104" s="87" t="s">
        <v>66</v>
      </c>
      <c r="C104" s="101">
        <v>176336</v>
      </c>
      <c r="D104" s="65">
        <v>37697</v>
      </c>
      <c r="E104" s="203">
        <v>149567</v>
      </c>
      <c r="F104" s="203"/>
      <c r="G104" s="203">
        <v>149567</v>
      </c>
      <c r="H104" s="64" t="s">
        <v>589</v>
      </c>
      <c r="I104" s="67">
        <v>480</v>
      </c>
      <c r="J104" s="67" t="s">
        <v>177</v>
      </c>
      <c r="K104" s="67" t="s">
        <v>0</v>
      </c>
      <c r="L104" s="67" t="s">
        <v>483</v>
      </c>
    </row>
    <row r="105" spans="1:12" s="89" customFormat="1" ht="14.25" x14ac:dyDescent="0.2">
      <c r="A105" s="86">
        <v>86</v>
      </c>
      <c r="B105" s="87" t="s">
        <v>13</v>
      </c>
      <c r="C105" s="101">
        <v>157812</v>
      </c>
      <c r="D105" s="65">
        <v>34886</v>
      </c>
      <c r="E105" s="203">
        <v>142238</v>
      </c>
      <c r="F105" s="203"/>
      <c r="G105" s="203">
        <v>142238</v>
      </c>
      <c r="H105" s="64" t="s">
        <v>608</v>
      </c>
      <c r="I105" s="67">
        <v>480</v>
      </c>
      <c r="J105" s="67" t="s">
        <v>177</v>
      </c>
      <c r="K105" s="67" t="s">
        <v>0</v>
      </c>
      <c r="L105" s="67"/>
    </row>
    <row r="106" spans="1:12" s="89" customFormat="1" ht="14.25" x14ac:dyDescent="0.2">
      <c r="A106" s="86">
        <v>86</v>
      </c>
      <c r="B106" s="87" t="s">
        <v>497</v>
      </c>
      <c r="C106" s="101">
        <v>354224</v>
      </c>
      <c r="D106" s="65">
        <v>41345</v>
      </c>
      <c r="E106" s="203" t="s">
        <v>498</v>
      </c>
      <c r="F106" s="203" t="s">
        <v>499</v>
      </c>
      <c r="G106" s="203" t="s">
        <v>498</v>
      </c>
      <c r="H106" s="64" t="s">
        <v>599</v>
      </c>
      <c r="I106" s="67">
        <v>380</v>
      </c>
      <c r="J106" s="67" t="s">
        <v>177</v>
      </c>
      <c r="K106" s="67" t="s">
        <v>6</v>
      </c>
      <c r="L106" s="67"/>
    </row>
    <row r="107" spans="1:12" s="89" customFormat="1" ht="14.25" x14ac:dyDescent="0.2">
      <c r="A107" s="86">
        <v>86</v>
      </c>
      <c r="B107" s="87" t="s">
        <v>317</v>
      </c>
      <c r="C107" s="101">
        <v>210555</v>
      </c>
      <c r="D107" s="65">
        <v>38790</v>
      </c>
      <c r="E107" s="203">
        <v>102786</v>
      </c>
      <c r="F107" s="203"/>
      <c r="G107" s="203">
        <v>102786</v>
      </c>
      <c r="H107" s="64" t="s">
        <v>605</v>
      </c>
      <c r="I107" s="67">
        <v>350</v>
      </c>
      <c r="J107" s="67" t="s">
        <v>177</v>
      </c>
      <c r="K107" s="67" t="s">
        <v>0</v>
      </c>
      <c r="L107" s="67"/>
    </row>
    <row r="108" spans="1:12" s="89" customFormat="1" ht="14.25" x14ac:dyDescent="0.2">
      <c r="A108" s="86">
        <v>86</v>
      </c>
      <c r="B108" s="87" t="s">
        <v>318</v>
      </c>
      <c r="C108" s="101">
        <v>209757</v>
      </c>
      <c r="D108" s="65">
        <v>38790</v>
      </c>
      <c r="E108" s="203">
        <v>103716</v>
      </c>
      <c r="F108" s="203">
        <v>109181</v>
      </c>
      <c r="G108" s="203">
        <v>103716</v>
      </c>
      <c r="H108" s="64" t="s">
        <v>605</v>
      </c>
      <c r="I108" s="67">
        <v>440</v>
      </c>
      <c r="J108" s="67" t="s">
        <v>177</v>
      </c>
      <c r="K108" s="67" t="s">
        <v>0</v>
      </c>
      <c r="L108" s="67"/>
    </row>
    <row r="109" spans="1:12" s="89" customFormat="1" ht="14.25" x14ac:dyDescent="0.2">
      <c r="A109" s="86">
        <v>86</v>
      </c>
      <c r="B109" s="87" t="s">
        <v>319</v>
      </c>
      <c r="C109" s="101">
        <v>194839</v>
      </c>
      <c r="D109" s="65">
        <v>38432</v>
      </c>
      <c r="E109" s="203">
        <v>103716</v>
      </c>
      <c r="F109" s="203">
        <v>109181</v>
      </c>
      <c r="G109" s="203">
        <v>103716</v>
      </c>
      <c r="H109" s="64" t="s">
        <v>597</v>
      </c>
      <c r="I109" s="67">
        <v>390</v>
      </c>
      <c r="J109" s="67" t="s">
        <v>177</v>
      </c>
      <c r="K109" s="67" t="s">
        <v>0</v>
      </c>
      <c r="L109" s="67"/>
    </row>
    <row r="110" spans="1:12" s="89" customFormat="1" ht="14.25" x14ac:dyDescent="0.2">
      <c r="A110" s="86">
        <v>86</v>
      </c>
      <c r="B110" s="87" t="s">
        <v>500</v>
      </c>
      <c r="C110" s="101">
        <v>339940</v>
      </c>
      <c r="D110" s="65">
        <v>40982</v>
      </c>
      <c r="E110" s="203" t="s">
        <v>203</v>
      </c>
      <c r="F110" s="203"/>
      <c r="G110" s="203" t="s">
        <v>203</v>
      </c>
      <c r="H110" s="64" t="s">
        <v>598</v>
      </c>
      <c r="I110" s="67">
        <v>400</v>
      </c>
      <c r="J110" s="67" t="s">
        <v>177</v>
      </c>
      <c r="K110" s="67" t="s">
        <v>0</v>
      </c>
      <c r="L110" s="67" t="s">
        <v>262</v>
      </c>
    </row>
    <row r="111" spans="1:12" s="89" customFormat="1" ht="14.25" x14ac:dyDescent="0.2">
      <c r="A111" s="86">
        <v>86</v>
      </c>
      <c r="B111" s="87" t="s">
        <v>320</v>
      </c>
      <c r="C111" s="101">
        <v>282606</v>
      </c>
      <c r="D111" s="65">
        <v>39511</v>
      </c>
      <c r="E111" s="203" t="s">
        <v>188</v>
      </c>
      <c r="F111" s="203" t="s">
        <v>196</v>
      </c>
      <c r="G111" s="203" t="s">
        <v>197</v>
      </c>
      <c r="H111" s="64" t="s">
        <v>589</v>
      </c>
      <c r="I111" s="67">
        <v>330</v>
      </c>
      <c r="J111" s="67" t="s">
        <v>177</v>
      </c>
      <c r="K111" s="67" t="s">
        <v>0</v>
      </c>
      <c r="L111" s="67"/>
    </row>
    <row r="112" spans="1:12" s="89" customFormat="1" ht="14.25" x14ac:dyDescent="0.2">
      <c r="A112" s="86">
        <v>86</v>
      </c>
      <c r="B112" s="87" t="s">
        <v>321</v>
      </c>
      <c r="C112" s="101">
        <v>295088</v>
      </c>
      <c r="D112" s="65">
        <v>39511</v>
      </c>
      <c r="E112" s="203" t="s">
        <v>203</v>
      </c>
      <c r="F112" s="203"/>
      <c r="G112" s="203" t="s">
        <v>203</v>
      </c>
      <c r="H112" s="64" t="s">
        <v>589</v>
      </c>
      <c r="I112" s="67">
        <v>330</v>
      </c>
      <c r="J112" s="67" t="s">
        <v>177</v>
      </c>
      <c r="K112" s="67" t="s">
        <v>0</v>
      </c>
      <c r="L112" s="67" t="s">
        <v>262</v>
      </c>
    </row>
    <row r="113" spans="1:12" s="89" customFormat="1" ht="14.25" x14ac:dyDescent="0.2">
      <c r="A113" s="86">
        <v>86</v>
      </c>
      <c r="B113" s="87" t="s">
        <v>322</v>
      </c>
      <c r="C113" s="101">
        <v>309426</v>
      </c>
      <c r="D113" s="65">
        <v>40247</v>
      </c>
      <c r="E113" s="203" t="s">
        <v>203</v>
      </c>
      <c r="F113" s="203"/>
      <c r="G113" s="203" t="s">
        <v>203</v>
      </c>
      <c r="H113" s="64" t="s">
        <v>590</v>
      </c>
      <c r="I113" s="67">
        <v>380</v>
      </c>
      <c r="J113" s="67" t="s">
        <v>177</v>
      </c>
      <c r="K113" s="67" t="s">
        <v>6</v>
      </c>
      <c r="L113" s="67" t="s">
        <v>262</v>
      </c>
    </row>
    <row r="114" spans="1:12" s="89" customFormat="1" ht="14.25" x14ac:dyDescent="0.2">
      <c r="A114" s="86">
        <v>86</v>
      </c>
      <c r="B114" s="87" t="s">
        <v>501</v>
      </c>
      <c r="C114" s="101">
        <v>309325</v>
      </c>
      <c r="D114" s="65">
        <v>39882</v>
      </c>
      <c r="E114" s="203" t="s">
        <v>188</v>
      </c>
      <c r="F114" s="203" t="s">
        <v>196</v>
      </c>
      <c r="G114" s="203" t="s">
        <v>197</v>
      </c>
      <c r="H114" s="64" t="s">
        <v>594</v>
      </c>
      <c r="I114" s="67">
        <v>350</v>
      </c>
      <c r="J114" s="67" t="s">
        <v>177</v>
      </c>
      <c r="K114" s="67" t="s">
        <v>6</v>
      </c>
      <c r="L114" s="67" t="s">
        <v>262</v>
      </c>
    </row>
    <row r="115" spans="1:12" s="89" customFormat="1" ht="14.25" x14ac:dyDescent="0.2">
      <c r="A115" s="86">
        <v>86</v>
      </c>
      <c r="B115" s="87" t="s">
        <v>316</v>
      </c>
      <c r="C115" s="101">
        <v>309187</v>
      </c>
      <c r="D115" s="65">
        <v>40247</v>
      </c>
      <c r="E115" s="203" t="s">
        <v>188</v>
      </c>
      <c r="F115" s="203" t="s">
        <v>196</v>
      </c>
      <c r="G115" s="203" t="s">
        <v>188</v>
      </c>
      <c r="H115" s="64" t="s">
        <v>590</v>
      </c>
      <c r="I115" s="67">
        <v>520</v>
      </c>
      <c r="J115" s="67" t="s">
        <v>177</v>
      </c>
      <c r="K115" s="67" t="s">
        <v>0</v>
      </c>
      <c r="L115" s="67"/>
    </row>
    <row r="116" spans="1:12" s="89" customFormat="1" ht="14.25" x14ac:dyDescent="0.2">
      <c r="A116" s="86">
        <v>86</v>
      </c>
      <c r="B116" s="87" t="s">
        <v>51</v>
      </c>
      <c r="C116" s="101">
        <v>176015</v>
      </c>
      <c r="D116" s="65">
        <v>37313</v>
      </c>
      <c r="E116" s="203">
        <v>106191</v>
      </c>
      <c r="F116" s="203"/>
      <c r="G116" s="203">
        <v>106191</v>
      </c>
      <c r="H116" s="64" t="s">
        <v>586</v>
      </c>
      <c r="I116" s="67">
        <v>280</v>
      </c>
      <c r="J116" s="67" t="s">
        <v>177</v>
      </c>
      <c r="K116" s="67" t="s">
        <v>0</v>
      </c>
      <c r="L116" s="67"/>
    </row>
    <row r="117" spans="1:12" s="89" customFormat="1" ht="14.25" x14ac:dyDescent="0.2">
      <c r="A117" s="86">
        <v>86</v>
      </c>
      <c r="B117" s="87" t="s">
        <v>323</v>
      </c>
      <c r="C117" s="101">
        <v>144238</v>
      </c>
      <c r="D117" s="65">
        <v>36572</v>
      </c>
      <c r="E117" s="203">
        <v>149204</v>
      </c>
      <c r="F117" s="203">
        <v>100265</v>
      </c>
      <c r="G117" s="203">
        <v>149204</v>
      </c>
      <c r="H117" s="64" t="s">
        <v>597</v>
      </c>
      <c r="I117" s="67">
        <v>380</v>
      </c>
      <c r="J117" s="67" t="s">
        <v>177</v>
      </c>
      <c r="K117" s="67" t="s">
        <v>0</v>
      </c>
      <c r="L117" s="67"/>
    </row>
    <row r="118" spans="1:12" s="89" customFormat="1" ht="14.25" x14ac:dyDescent="0.2">
      <c r="A118" s="86">
        <v>86</v>
      </c>
      <c r="B118" s="87" t="s">
        <v>502</v>
      </c>
      <c r="C118" s="101">
        <v>353432</v>
      </c>
      <c r="D118" s="65">
        <v>41345</v>
      </c>
      <c r="E118" s="203" t="s">
        <v>186</v>
      </c>
      <c r="F118" s="203" t="s">
        <v>260</v>
      </c>
      <c r="G118" s="203" t="s">
        <v>186</v>
      </c>
      <c r="H118" s="64" t="s">
        <v>599</v>
      </c>
      <c r="I118" s="67">
        <v>290</v>
      </c>
      <c r="J118" s="67" t="s">
        <v>177</v>
      </c>
      <c r="K118" s="67" t="s">
        <v>0</v>
      </c>
      <c r="L118" s="67"/>
    </row>
    <row r="119" spans="1:12" s="89" customFormat="1" ht="14.25" x14ac:dyDescent="0.2">
      <c r="A119" s="86">
        <v>86</v>
      </c>
      <c r="B119" s="87" t="s">
        <v>324</v>
      </c>
      <c r="C119" s="101">
        <v>115056</v>
      </c>
      <c r="D119" s="65">
        <v>34086</v>
      </c>
      <c r="E119" s="203">
        <v>149204</v>
      </c>
      <c r="F119" s="203">
        <v>100265</v>
      </c>
      <c r="G119" s="203">
        <v>149204</v>
      </c>
      <c r="H119" s="64" t="s">
        <v>589</v>
      </c>
      <c r="I119" s="67">
        <v>530</v>
      </c>
      <c r="J119" s="67" t="s">
        <v>177</v>
      </c>
      <c r="K119" s="67" t="s">
        <v>0</v>
      </c>
      <c r="L119" s="67" t="s">
        <v>483</v>
      </c>
    </row>
    <row r="120" spans="1:12" s="89" customFormat="1" ht="14.25" x14ac:dyDescent="0.2">
      <c r="A120" s="86">
        <v>86</v>
      </c>
      <c r="B120" s="87" t="s">
        <v>63</v>
      </c>
      <c r="C120" s="101">
        <v>176592</v>
      </c>
      <c r="D120" s="65">
        <v>37697</v>
      </c>
      <c r="E120" s="203">
        <v>143257</v>
      </c>
      <c r="F120" s="203"/>
      <c r="G120" s="203">
        <v>148098</v>
      </c>
      <c r="H120" s="64" t="s">
        <v>589</v>
      </c>
      <c r="I120" s="67">
        <v>390</v>
      </c>
      <c r="J120" s="67" t="s">
        <v>177</v>
      </c>
      <c r="K120" s="67" t="s">
        <v>0</v>
      </c>
      <c r="L120" s="67"/>
    </row>
    <row r="121" spans="1:12" s="89" customFormat="1" ht="14.25" x14ac:dyDescent="0.2">
      <c r="A121" s="86">
        <v>86</v>
      </c>
      <c r="B121" s="87" t="s">
        <v>325</v>
      </c>
      <c r="C121" s="101">
        <v>166173</v>
      </c>
      <c r="D121" s="65">
        <v>34459</v>
      </c>
      <c r="E121" s="203">
        <v>143257</v>
      </c>
      <c r="F121" s="203"/>
      <c r="G121" s="203">
        <v>148098</v>
      </c>
      <c r="H121" s="64" t="s">
        <v>608</v>
      </c>
      <c r="I121" s="67">
        <v>450</v>
      </c>
      <c r="J121" s="67" t="s">
        <v>177</v>
      </c>
      <c r="K121" s="67" t="s">
        <v>9</v>
      </c>
      <c r="L121" s="67"/>
    </row>
    <row r="122" spans="1:12" s="89" customFormat="1" ht="14.25" x14ac:dyDescent="0.2">
      <c r="A122" s="86">
        <v>86</v>
      </c>
      <c r="B122" s="87" t="s">
        <v>38</v>
      </c>
      <c r="C122" s="64" t="s">
        <v>204</v>
      </c>
      <c r="D122" s="65">
        <v>36572</v>
      </c>
      <c r="E122" s="203">
        <v>107857</v>
      </c>
      <c r="F122" s="203">
        <v>156097</v>
      </c>
      <c r="G122" s="203">
        <v>107857</v>
      </c>
      <c r="H122" s="64" t="s">
        <v>600</v>
      </c>
      <c r="I122" s="67">
        <v>460</v>
      </c>
      <c r="J122" s="67" t="s">
        <v>177</v>
      </c>
      <c r="K122" s="67" t="s">
        <v>6</v>
      </c>
      <c r="L122" s="67"/>
    </row>
    <row r="123" spans="1:12" s="89" customFormat="1" ht="14.25" x14ac:dyDescent="0.2">
      <c r="A123" s="86">
        <v>86</v>
      </c>
      <c r="B123" s="87" t="s">
        <v>503</v>
      </c>
      <c r="C123" s="64" t="s">
        <v>504</v>
      </c>
      <c r="D123" s="65">
        <v>41345</v>
      </c>
      <c r="E123" s="203" t="s">
        <v>285</v>
      </c>
      <c r="F123" s="203"/>
      <c r="G123" s="203" t="s">
        <v>285</v>
      </c>
      <c r="H123" s="64" t="s">
        <v>599</v>
      </c>
      <c r="I123" s="67">
        <v>220</v>
      </c>
      <c r="J123" s="67" t="s">
        <v>177</v>
      </c>
      <c r="K123" s="67" t="s">
        <v>6</v>
      </c>
      <c r="L123" s="67"/>
    </row>
    <row r="124" spans="1:12" s="89" customFormat="1" ht="14.25" x14ac:dyDescent="0.2">
      <c r="A124" s="86">
        <v>86</v>
      </c>
      <c r="B124" s="87" t="s">
        <v>772</v>
      </c>
      <c r="C124" s="64" t="s">
        <v>773</v>
      </c>
      <c r="D124" s="65">
        <v>41710</v>
      </c>
      <c r="E124" s="203" t="s">
        <v>285</v>
      </c>
      <c r="F124" s="203"/>
      <c r="G124" s="203" t="s">
        <v>285</v>
      </c>
      <c r="H124" s="64" t="s">
        <v>602</v>
      </c>
      <c r="I124" s="67">
        <v>380</v>
      </c>
      <c r="J124" s="67" t="s">
        <v>177</v>
      </c>
      <c r="K124" s="67" t="s">
        <v>0</v>
      </c>
      <c r="L124" s="67"/>
    </row>
    <row r="125" spans="1:12" s="89" customFormat="1" ht="14.25" x14ac:dyDescent="0.2">
      <c r="A125" s="86">
        <v>86</v>
      </c>
      <c r="B125" s="113" t="s">
        <v>70</v>
      </c>
      <c r="C125" s="101">
        <v>176189</v>
      </c>
      <c r="D125" s="65">
        <v>38036</v>
      </c>
      <c r="E125" s="203" t="s">
        <v>205</v>
      </c>
      <c r="F125" s="203">
        <v>149808</v>
      </c>
      <c r="G125" s="203">
        <v>102511</v>
      </c>
      <c r="H125" s="64" t="s">
        <v>594</v>
      </c>
      <c r="I125" s="67">
        <v>310</v>
      </c>
      <c r="J125" s="67" t="s">
        <v>177</v>
      </c>
      <c r="K125" s="67" t="s">
        <v>0</v>
      </c>
      <c r="L125" s="67"/>
    </row>
    <row r="126" spans="1:12" s="89" customFormat="1" ht="14.25" x14ac:dyDescent="0.2">
      <c r="A126" s="86">
        <v>86</v>
      </c>
      <c r="B126" s="87" t="s">
        <v>53</v>
      </c>
      <c r="C126" s="101">
        <v>176079</v>
      </c>
      <c r="D126" s="65">
        <v>37313</v>
      </c>
      <c r="E126" s="203">
        <v>102511</v>
      </c>
      <c r="F126" s="203">
        <v>149808</v>
      </c>
      <c r="G126" s="203">
        <v>102511</v>
      </c>
      <c r="H126" s="64" t="s">
        <v>586</v>
      </c>
      <c r="I126" s="67">
        <v>290</v>
      </c>
      <c r="J126" s="67" t="s">
        <v>177</v>
      </c>
      <c r="K126" s="67" t="s">
        <v>6</v>
      </c>
      <c r="L126" s="67"/>
    </row>
    <row r="127" spans="1:12" s="89" customFormat="1" ht="14.25" x14ac:dyDescent="0.2">
      <c r="A127" s="86">
        <v>86</v>
      </c>
      <c r="B127" s="87" t="s">
        <v>65</v>
      </c>
      <c r="C127" s="101">
        <v>176776</v>
      </c>
      <c r="D127" s="65">
        <v>37697</v>
      </c>
      <c r="E127" s="203">
        <v>102511</v>
      </c>
      <c r="F127" s="203">
        <v>149808</v>
      </c>
      <c r="G127" s="203">
        <v>102511</v>
      </c>
      <c r="H127" s="64" t="s">
        <v>589</v>
      </c>
      <c r="I127" s="67">
        <v>430</v>
      </c>
      <c r="J127" s="67" t="s">
        <v>177</v>
      </c>
      <c r="K127" s="67" t="s">
        <v>0</v>
      </c>
      <c r="L127" s="67"/>
    </row>
    <row r="128" spans="1:12" s="89" customFormat="1" ht="14.25" x14ac:dyDescent="0.2">
      <c r="A128" s="86">
        <v>86</v>
      </c>
      <c r="B128" s="87" t="s">
        <v>64</v>
      </c>
      <c r="C128" s="101">
        <v>176693</v>
      </c>
      <c r="D128" s="65">
        <v>37697</v>
      </c>
      <c r="E128" s="203">
        <v>102511</v>
      </c>
      <c r="F128" s="203">
        <v>149808</v>
      </c>
      <c r="G128" s="203">
        <v>102511</v>
      </c>
      <c r="H128" s="64" t="s">
        <v>589</v>
      </c>
      <c r="I128" s="67">
        <v>410</v>
      </c>
      <c r="J128" s="67" t="s">
        <v>177</v>
      </c>
      <c r="K128" s="67" t="s">
        <v>0</v>
      </c>
      <c r="L128" s="67"/>
    </row>
    <row r="129" spans="1:12" s="89" customFormat="1" ht="14.25" x14ac:dyDescent="0.2">
      <c r="A129" s="86">
        <v>86</v>
      </c>
      <c r="B129" s="113" t="s">
        <v>73</v>
      </c>
      <c r="C129" s="101">
        <v>176785</v>
      </c>
      <c r="D129" s="65">
        <v>38036</v>
      </c>
      <c r="E129" s="203">
        <v>102511</v>
      </c>
      <c r="F129" s="203">
        <v>149808</v>
      </c>
      <c r="G129" s="203">
        <v>102511</v>
      </c>
      <c r="H129" s="64" t="s">
        <v>594</v>
      </c>
      <c r="I129" s="67">
        <v>430</v>
      </c>
      <c r="J129" s="67" t="s">
        <v>177</v>
      </c>
      <c r="K129" s="67" t="s">
        <v>6</v>
      </c>
      <c r="L129" s="67"/>
    </row>
    <row r="130" spans="1:12" s="89" customFormat="1" ht="14.25" x14ac:dyDescent="0.2">
      <c r="A130" s="86">
        <v>86</v>
      </c>
      <c r="B130" s="113" t="s">
        <v>100</v>
      </c>
      <c r="C130" s="101">
        <v>194444</v>
      </c>
      <c r="D130" s="65">
        <v>38432</v>
      </c>
      <c r="E130" s="203">
        <v>143257</v>
      </c>
      <c r="F130" s="203"/>
      <c r="G130" s="203">
        <v>148098</v>
      </c>
      <c r="H130" s="64" t="s">
        <v>597</v>
      </c>
      <c r="I130" s="67">
        <v>450</v>
      </c>
      <c r="J130" s="67" t="s">
        <v>177</v>
      </c>
      <c r="K130" s="67" t="s">
        <v>0</v>
      </c>
      <c r="L130" s="67"/>
    </row>
    <row r="131" spans="1:12" s="89" customFormat="1" ht="14.25" x14ac:dyDescent="0.2">
      <c r="A131" s="86">
        <v>86</v>
      </c>
      <c r="B131" s="87" t="s">
        <v>105</v>
      </c>
      <c r="C131" s="101">
        <v>209720</v>
      </c>
      <c r="D131" s="65">
        <v>38790</v>
      </c>
      <c r="E131" s="203">
        <v>103716</v>
      </c>
      <c r="F131" s="203">
        <v>152242</v>
      </c>
      <c r="G131" s="203">
        <v>103716</v>
      </c>
      <c r="H131" s="64" t="s">
        <v>605</v>
      </c>
      <c r="I131" s="67">
        <v>290</v>
      </c>
      <c r="J131" s="67" t="s">
        <v>177</v>
      </c>
      <c r="K131" s="67" t="s">
        <v>0</v>
      </c>
      <c r="L131" s="67" t="s">
        <v>262</v>
      </c>
    </row>
    <row r="132" spans="1:12" s="89" customFormat="1" ht="14.25" x14ac:dyDescent="0.2">
      <c r="A132" s="86">
        <v>86</v>
      </c>
      <c r="B132" s="87" t="s">
        <v>25</v>
      </c>
      <c r="C132" s="101">
        <v>143428</v>
      </c>
      <c r="D132" s="65">
        <v>35852</v>
      </c>
      <c r="E132" s="203">
        <v>142238</v>
      </c>
      <c r="F132" s="203"/>
      <c r="G132" s="203">
        <v>142238</v>
      </c>
      <c r="H132" s="64" t="s">
        <v>599</v>
      </c>
      <c r="I132" s="67">
        <v>500</v>
      </c>
      <c r="J132" s="67" t="s">
        <v>177</v>
      </c>
      <c r="K132" s="67" t="s">
        <v>6</v>
      </c>
      <c r="L132" s="67"/>
    </row>
    <row r="133" spans="1:12" s="89" customFormat="1" ht="14.25" x14ac:dyDescent="0.2">
      <c r="A133" s="86">
        <v>86</v>
      </c>
      <c r="B133" s="87" t="s">
        <v>326</v>
      </c>
      <c r="C133" s="101">
        <v>179500</v>
      </c>
      <c r="D133" s="65">
        <v>33038</v>
      </c>
      <c r="E133" s="203">
        <v>149204</v>
      </c>
      <c r="F133" s="203">
        <v>100265</v>
      </c>
      <c r="G133" s="203">
        <v>149204</v>
      </c>
      <c r="H133" s="64" t="s">
        <v>586</v>
      </c>
      <c r="I133" s="67">
        <v>290</v>
      </c>
      <c r="J133" s="67" t="s">
        <v>177</v>
      </c>
      <c r="K133" s="67" t="s">
        <v>0</v>
      </c>
      <c r="L133" s="67" t="s">
        <v>483</v>
      </c>
    </row>
    <row r="134" spans="1:12" s="89" customFormat="1" ht="14.25" x14ac:dyDescent="0.2">
      <c r="A134" s="86">
        <v>86</v>
      </c>
      <c r="B134" s="87" t="s">
        <v>54</v>
      </c>
      <c r="C134" s="101">
        <v>176088</v>
      </c>
      <c r="D134" s="65">
        <v>37313</v>
      </c>
      <c r="E134" s="203">
        <v>142238</v>
      </c>
      <c r="F134" s="203"/>
      <c r="G134" s="203">
        <v>142238</v>
      </c>
      <c r="H134" s="64" t="s">
        <v>586</v>
      </c>
      <c r="I134" s="67">
        <v>290</v>
      </c>
      <c r="J134" s="67" t="s">
        <v>177</v>
      </c>
      <c r="K134" s="67" t="s">
        <v>0</v>
      </c>
      <c r="L134" s="67"/>
    </row>
    <row r="135" spans="1:12" s="89" customFormat="1" ht="14.25" x14ac:dyDescent="0.2">
      <c r="A135" s="86">
        <v>86</v>
      </c>
      <c r="B135" s="87" t="s">
        <v>89</v>
      </c>
      <c r="C135" s="101">
        <v>194334</v>
      </c>
      <c r="D135" s="65">
        <v>38432</v>
      </c>
      <c r="E135" s="203">
        <v>143257</v>
      </c>
      <c r="F135" s="203"/>
      <c r="G135" s="203">
        <v>148098</v>
      </c>
      <c r="H135" s="64" t="s">
        <v>597</v>
      </c>
      <c r="I135" s="67">
        <v>340</v>
      </c>
      <c r="J135" s="67" t="s">
        <v>177</v>
      </c>
      <c r="K135" s="67" t="s">
        <v>0</v>
      </c>
      <c r="L135" s="67" t="s">
        <v>483</v>
      </c>
    </row>
    <row r="136" spans="1:12" s="89" customFormat="1" ht="14.25" x14ac:dyDescent="0.2">
      <c r="A136" s="86">
        <v>86</v>
      </c>
      <c r="B136" s="87" t="s">
        <v>273</v>
      </c>
      <c r="C136" s="101">
        <v>311061</v>
      </c>
      <c r="D136" s="65">
        <v>39882</v>
      </c>
      <c r="E136" s="203" t="s">
        <v>259</v>
      </c>
      <c r="F136" s="203" t="s">
        <v>260</v>
      </c>
      <c r="G136" s="203" t="s">
        <v>259</v>
      </c>
      <c r="H136" s="64" t="s">
        <v>594</v>
      </c>
      <c r="I136" s="67">
        <v>360</v>
      </c>
      <c r="J136" s="67" t="s">
        <v>177</v>
      </c>
      <c r="K136" s="67" t="s">
        <v>0</v>
      </c>
      <c r="L136" s="67" t="s">
        <v>262</v>
      </c>
    </row>
    <row r="137" spans="1:12" s="89" customFormat="1" ht="14.25" x14ac:dyDescent="0.2">
      <c r="A137" s="86">
        <v>86</v>
      </c>
      <c r="B137" s="87" t="s">
        <v>505</v>
      </c>
      <c r="C137" s="101">
        <v>355557</v>
      </c>
      <c r="D137" s="65">
        <v>41345</v>
      </c>
      <c r="E137" s="203" t="s">
        <v>188</v>
      </c>
      <c r="F137" s="203" t="s">
        <v>196</v>
      </c>
      <c r="G137" s="203" t="s">
        <v>197</v>
      </c>
      <c r="H137" s="64" t="s">
        <v>599</v>
      </c>
      <c r="I137" s="67">
        <v>360</v>
      </c>
      <c r="J137" s="67" t="s">
        <v>177</v>
      </c>
      <c r="K137" s="67" t="s">
        <v>0</v>
      </c>
      <c r="L137" s="67"/>
    </row>
    <row r="138" spans="1:12" s="89" customFormat="1" ht="14.25" x14ac:dyDescent="0.2">
      <c r="A138" s="86">
        <v>86</v>
      </c>
      <c r="B138" s="87" t="s">
        <v>61</v>
      </c>
      <c r="C138" s="101">
        <v>176372</v>
      </c>
      <c r="D138" s="65">
        <v>37697</v>
      </c>
      <c r="E138" s="203">
        <v>143257</v>
      </c>
      <c r="F138" s="203"/>
      <c r="G138" s="203">
        <v>148098</v>
      </c>
      <c r="H138" s="64" t="s">
        <v>589</v>
      </c>
      <c r="I138" s="67">
        <v>350</v>
      </c>
      <c r="J138" s="67" t="s">
        <v>177</v>
      </c>
      <c r="K138" s="67" t="s">
        <v>0</v>
      </c>
      <c r="L138" s="67" t="s">
        <v>483</v>
      </c>
    </row>
    <row r="139" spans="1:12" s="89" customFormat="1" ht="14.25" x14ac:dyDescent="0.2">
      <c r="A139" s="86">
        <v>86</v>
      </c>
      <c r="B139" s="87" t="s">
        <v>274</v>
      </c>
      <c r="C139" s="101">
        <v>262390</v>
      </c>
      <c r="D139" s="65">
        <v>39882</v>
      </c>
      <c r="E139" s="203" t="s">
        <v>188</v>
      </c>
      <c r="F139" s="203" t="s">
        <v>196</v>
      </c>
      <c r="G139" s="203" t="s">
        <v>197</v>
      </c>
      <c r="H139" s="64" t="s">
        <v>594</v>
      </c>
      <c r="I139" s="67">
        <v>330</v>
      </c>
      <c r="J139" s="67" t="s">
        <v>177</v>
      </c>
      <c r="K139" s="67" t="s">
        <v>0</v>
      </c>
      <c r="L139" s="67"/>
    </row>
    <row r="140" spans="1:12" s="89" customFormat="1" ht="14.25" x14ac:dyDescent="0.2">
      <c r="A140" s="86">
        <v>86</v>
      </c>
      <c r="B140" s="87" t="s">
        <v>106</v>
      </c>
      <c r="C140" s="101">
        <v>209968</v>
      </c>
      <c r="D140" s="65">
        <v>38790</v>
      </c>
      <c r="E140" s="203">
        <v>143257</v>
      </c>
      <c r="F140" s="203"/>
      <c r="G140" s="203">
        <v>148098</v>
      </c>
      <c r="H140" s="64" t="s">
        <v>605</v>
      </c>
      <c r="I140" s="67">
        <v>290</v>
      </c>
      <c r="J140" s="67" t="s">
        <v>177</v>
      </c>
      <c r="K140" s="67" t="s">
        <v>6</v>
      </c>
      <c r="L140" s="67" t="s">
        <v>483</v>
      </c>
    </row>
    <row r="141" spans="1:12" s="89" customFormat="1" ht="14.25" x14ac:dyDescent="0.2">
      <c r="A141" s="86">
        <v>86</v>
      </c>
      <c r="B141" s="87" t="s">
        <v>34</v>
      </c>
      <c r="C141" s="101">
        <v>176143</v>
      </c>
      <c r="D141" s="65">
        <v>36572</v>
      </c>
      <c r="E141" s="203">
        <v>142238</v>
      </c>
      <c r="F141" s="203"/>
      <c r="G141" s="203">
        <v>142238</v>
      </c>
      <c r="H141" s="64" t="s">
        <v>600</v>
      </c>
      <c r="I141" s="67">
        <v>300</v>
      </c>
      <c r="J141" s="67" t="s">
        <v>177</v>
      </c>
      <c r="K141" s="67" t="s">
        <v>0</v>
      </c>
      <c r="L141" s="67"/>
    </row>
    <row r="142" spans="1:12" s="89" customFormat="1" ht="14.25" x14ac:dyDescent="0.2">
      <c r="A142" s="86">
        <v>86</v>
      </c>
      <c r="B142" s="87" t="s">
        <v>22</v>
      </c>
      <c r="C142" s="101">
        <v>141862</v>
      </c>
      <c r="D142" s="65">
        <v>35593</v>
      </c>
      <c r="E142" s="203">
        <v>142238</v>
      </c>
      <c r="F142" s="203"/>
      <c r="G142" s="203">
        <v>142238</v>
      </c>
      <c r="H142" s="64" t="s">
        <v>598</v>
      </c>
      <c r="I142" s="67">
        <v>399</v>
      </c>
      <c r="J142" s="67" t="s">
        <v>177</v>
      </c>
      <c r="K142" s="67" t="s">
        <v>0</v>
      </c>
      <c r="L142" s="67"/>
    </row>
    <row r="143" spans="1:12" s="89" customFormat="1" ht="14.25" x14ac:dyDescent="0.2">
      <c r="A143" s="86">
        <v>86</v>
      </c>
      <c r="B143" s="87" t="s">
        <v>45</v>
      </c>
      <c r="C143" s="101">
        <v>160267</v>
      </c>
      <c r="D143" s="65">
        <v>36944</v>
      </c>
      <c r="E143" s="203">
        <v>142238</v>
      </c>
      <c r="F143" s="203"/>
      <c r="G143" s="203">
        <v>142238</v>
      </c>
      <c r="H143" s="64" t="s">
        <v>605</v>
      </c>
      <c r="I143" s="67">
        <v>470</v>
      </c>
      <c r="J143" s="67" t="s">
        <v>177</v>
      </c>
      <c r="K143" s="67" t="s">
        <v>0</v>
      </c>
      <c r="L143" s="67"/>
    </row>
    <row r="144" spans="1:12" s="89" customFormat="1" ht="14.25" x14ac:dyDescent="0.2">
      <c r="A144" s="86">
        <v>86</v>
      </c>
      <c r="B144" s="87" t="s">
        <v>104</v>
      </c>
      <c r="C144" s="101">
        <v>194664</v>
      </c>
      <c r="D144" s="65">
        <v>38432</v>
      </c>
      <c r="E144" s="203">
        <v>106146</v>
      </c>
      <c r="F144" s="203">
        <v>149424</v>
      </c>
      <c r="G144" s="203">
        <v>106146</v>
      </c>
      <c r="H144" s="64" t="s">
        <v>600</v>
      </c>
      <c r="I144" s="67">
        <v>450</v>
      </c>
      <c r="J144" s="67" t="s">
        <v>0</v>
      </c>
      <c r="K144" s="67" t="s">
        <v>0</v>
      </c>
      <c r="L144" s="67"/>
    </row>
    <row r="145" spans="1:12" s="89" customFormat="1" ht="14.25" x14ac:dyDescent="0.2">
      <c r="A145" s="86">
        <v>86</v>
      </c>
      <c r="B145" s="87" t="s">
        <v>207</v>
      </c>
      <c r="C145" s="101">
        <v>282633</v>
      </c>
      <c r="D145" s="65">
        <v>39511</v>
      </c>
      <c r="E145" s="203" t="s">
        <v>186</v>
      </c>
      <c r="F145" s="203" t="s">
        <v>187</v>
      </c>
      <c r="G145" s="203" t="s">
        <v>186</v>
      </c>
      <c r="H145" s="64" t="s">
        <v>589</v>
      </c>
      <c r="I145" s="67">
        <v>390</v>
      </c>
      <c r="J145" s="67" t="s">
        <v>177</v>
      </c>
      <c r="K145" s="67" t="s">
        <v>0</v>
      </c>
      <c r="L145" s="67"/>
    </row>
    <row r="146" spans="1:12" s="89" customFormat="1" ht="14.25" x14ac:dyDescent="0.2">
      <c r="A146" s="86">
        <v>86</v>
      </c>
      <c r="B146" s="87" t="s">
        <v>126</v>
      </c>
      <c r="C146" s="101">
        <v>209913</v>
      </c>
      <c r="D146" s="65">
        <v>38790</v>
      </c>
      <c r="E146" s="203">
        <v>149293</v>
      </c>
      <c r="F146" s="203">
        <v>152242</v>
      </c>
      <c r="G146" s="203">
        <v>149293</v>
      </c>
      <c r="H146" s="64" t="s">
        <v>605</v>
      </c>
      <c r="I146" s="67">
        <v>510</v>
      </c>
      <c r="J146" s="67" t="s">
        <v>177</v>
      </c>
      <c r="K146" s="67" t="s">
        <v>0</v>
      </c>
      <c r="L146" s="67"/>
    </row>
    <row r="147" spans="1:12" s="89" customFormat="1" ht="14.25" x14ac:dyDescent="0.2">
      <c r="A147" s="86">
        <v>86</v>
      </c>
      <c r="B147" s="87" t="s">
        <v>114</v>
      </c>
      <c r="C147" s="101">
        <v>204679</v>
      </c>
      <c r="D147" s="65">
        <v>38790</v>
      </c>
      <c r="E147" s="207" t="s">
        <v>188</v>
      </c>
      <c r="F147" s="203">
        <v>150952</v>
      </c>
      <c r="G147" s="207" t="s">
        <v>197</v>
      </c>
      <c r="H147" s="64" t="s">
        <v>605</v>
      </c>
      <c r="I147" s="67">
        <v>390</v>
      </c>
      <c r="J147" s="67" t="s">
        <v>177</v>
      </c>
      <c r="K147" s="67" t="s">
        <v>0</v>
      </c>
      <c r="L147" s="67" t="s">
        <v>262</v>
      </c>
    </row>
    <row r="148" spans="1:12" s="89" customFormat="1" ht="14.25" x14ac:dyDescent="0.2">
      <c r="A148" s="86">
        <v>86</v>
      </c>
      <c r="B148" s="87" t="s">
        <v>327</v>
      </c>
      <c r="C148" s="101">
        <v>325886</v>
      </c>
      <c r="D148" s="65">
        <v>40247</v>
      </c>
      <c r="E148" s="203" t="s">
        <v>209</v>
      </c>
      <c r="F148" s="203" t="s">
        <v>187</v>
      </c>
      <c r="G148" s="203" t="s">
        <v>209</v>
      </c>
      <c r="H148" s="64" t="s">
        <v>590</v>
      </c>
      <c r="I148" s="67">
        <v>370</v>
      </c>
      <c r="J148" s="67" t="s">
        <v>177</v>
      </c>
      <c r="K148" s="67" t="s">
        <v>0</v>
      </c>
      <c r="L148" s="67" t="s">
        <v>262</v>
      </c>
    </row>
    <row r="149" spans="1:12" s="89" customFormat="1" ht="14.25" x14ac:dyDescent="0.2">
      <c r="A149" s="86">
        <v>86</v>
      </c>
      <c r="B149" s="87" t="s">
        <v>57</v>
      </c>
      <c r="C149" s="101">
        <v>177146</v>
      </c>
      <c r="D149" s="65">
        <v>37313</v>
      </c>
      <c r="E149" s="203">
        <v>143257</v>
      </c>
      <c r="F149" s="203"/>
      <c r="G149" s="203">
        <v>148098</v>
      </c>
      <c r="H149" s="64" t="s">
        <v>586</v>
      </c>
      <c r="I149" s="67">
        <v>510</v>
      </c>
      <c r="J149" s="67" t="s">
        <v>0</v>
      </c>
      <c r="K149" s="67" t="s">
        <v>0</v>
      </c>
      <c r="L149" s="67"/>
    </row>
    <row r="150" spans="1:12" s="89" customFormat="1" ht="14.25" x14ac:dyDescent="0.2">
      <c r="A150" s="86">
        <v>86</v>
      </c>
      <c r="B150" s="87" t="s">
        <v>506</v>
      </c>
      <c r="C150" s="101">
        <v>356349</v>
      </c>
      <c r="D150" s="65">
        <v>40982</v>
      </c>
      <c r="E150" s="203" t="s">
        <v>209</v>
      </c>
      <c r="F150" s="203" t="s">
        <v>187</v>
      </c>
      <c r="G150" s="203" t="s">
        <v>209</v>
      </c>
      <c r="H150" s="64" t="s">
        <v>598</v>
      </c>
      <c r="I150" s="67">
        <v>280</v>
      </c>
      <c r="J150" s="67" t="s">
        <v>177</v>
      </c>
      <c r="K150" s="67" t="s">
        <v>0</v>
      </c>
      <c r="L150" s="67" t="s">
        <v>262</v>
      </c>
    </row>
    <row r="151" spans="1:12" s="89" customFormat="1" ht="14.25" x14ac:dyDescent="0.2">
      <c r="A151" s="86">
        <v>86</v>
      </c>
      <c r="B151" s="87" t="s">
        <v>28</v>
      </c>
      <c r="C151" s="101">
        <v>141413</v>
      </c>
      <c r="D151" s="65">
        <v>36207</v>
      </c>
      <c r="E151" s="203">
        <v>107857</v>
      </c>
      <c r="F151" s="203">
        <v>156097</v>
      </c>
      <c r="G151" s="203">
        <v>107857</v>
      </c>
      <c r="H151" s="64" t="s">
        <v>635</v>
      </c>
      <c r="I151" s="67">
        <v>310</v>
      </c>
      <c r="J151" s="67" t="s">
        <v>177</v>
      </c>
      <c r="K151" s="67" t="s">
        <v>0</v>
      </c>
      <c r="L151" s="67"/>
    </row>
    <row r="152" spans="1:12" s="89" customFormat="1" ht="14.25" x14ac:dyDescent="0.2">
      <c r="A152" s="86">
        <v>86</v>
      </c>
      <c r="B152" s="87" t="s">
        <v>208</v>
      </c>
      <c r="C152" s="101">
        <v>261966</v>
      </c>
      <c r="D152" s="65">
        <v>39511</v>
      </c>
      <c r="E152" s="203" t="s">
        <v>209</v>
      </c>
      <c r="F152" s="203" t="s">
        <v>187</v>
      </c>
      <c r="G152" s="203" t="s">
        <v>209</v>
      </c>
      <c r="H152" s="64" t="s">
        <v>589</v>
      </c>
      <c r="I152" s="67">
        <v>450</v>
      </c>
      <c r="J152" s="67" t="s">
        <v>177</v>
      </c>
      <c r="K152" s="67" t="s">
        <v>0</v>
      </c>
      <c r="L152" s="67" t="s">
        <v>262</v>
      </c>
    </row>
    <row r="153" spans="1:12" s="89" customFormat="1" ht="14.25" x14ac:dyDescent="0.2">
      <c r="A153" s="86">
        <v>86</v>
      </c>
      <c r="B153" s="87" t="s">
        <v>507</v>
      </c>
      <c r="C153" s="101">
        <v>342102</v>
      </c>
      <c r="D153" s="65">
        <v>40982</v>
      </c>
      <c r="E153" s="203" t="s">
        <v>209</v>
      </c>
      <c r="F153" s="203" t="s">
        <v>187</v>
      </c>
      <c r="G153" s="203" t="s">
        <v>209</v>
      </c>
      <c r="H153" s="64" t="s">
        <v>598</v>
      </c>
      <c r="I153" s="67">
        <v>290</v>
      </c>
      <c r="J153" s="67" t="s">
        <v>177</v>
      </c>
      <c r="K153" s="67" t="s">
        <v>0</v>
      </c>
      <c r="L153" s="67" t="s">
        <v>262</v>
      </c>
    </row>
    <row r="154" spans="1:12" s="89" customFormat="1" ht="14.25" x14ac:dyDescent="0.2">
      <c r="A154" s="86">
        <v>86</v>
      </c>
      <c r="B154" s="87" t="s">
        <v>508</v>
      </c>
      <c r="C154" s="101">
        <v>342056</v>
      </c>
      <c r="D154" s="65">
        <v>40982</v>
      </c>
      <c r="E154" s="203" t="s">
        <v>209</v>
      </c>
      <c r="F154" s="203" t="s">
        <v>187</v>
      </c>
      <c r="G154" s="203" t="s">
        <v>209</v>
      </c>
      <c r="H154" s="64" t="s">
        <v>598</v>
      </c>
      <c r="I154" s="67">
        <v>290</v>
      </c>
      <c r="J154" s="67" t="s">
        <v>177</v>
      </c>
      <c r="K154" s="67" t="s">
        <v>0</v>
      </c>
      <c r="L154" s="67" t="s">
        <v>262</v>
      </c>
    </row>
    <row r="155" spans="1:12" s="89" customFormat="1" ht="14.25" x14ac:dyDescent="0.2">
      <c r="A155" s="86">
        <v>86</v>
      </c>
      <c r="B155" s="87" t="s">
        <v>119</v>
      </c>
      <c r="C155" s="101">
        <v>208406</v>
      </c>
      <c r="D155" s="65">
        <v>38790</v>
      </c>
      <c r="E155" s="203">
        <v>149567</v>
      </c>
      <c r="F155" s="203"/>
      <c r="G155" s="203">
        <v>149567</v>
      </c>
      <c r="H155" s="64" t="s">
        <v>605</v>
      </c>
      <c r="I155" s="67">
        <v>410</v>
      </c>
      <c r="J155" s="67" t="s">
        <v>177</v>
      </c>
      <c r="K155" s="67" t="s">
        <v>0</v>
      </c>
      <c r="L155" s="67" t="s">
        <v>483</v>
      </c>
    </row>
    <row r="156" spans="1:12" s="89" customFormat="1" ht="14.25" x14ac:dyDescent="0.2">
      <c r="A156" s="86">
        <v>86</v>
      </c>
      <c r="B156" s="87" t="s">
        <v>328</v>
      </c>
      <c r="C156" s="101">
        <v>310040</v>
      </c>
      <c r="D156" s="65">
        <v>40247</v>
      </c>
      <c r="E156" s="203" t="s">
        <v>209</v>
      </c>
      <c r="F156" s="203" t="s">
        <v>187</v>
      </c>
      <c r="G156" s="203" t="s">
        <v>209</v>
      </c>
      <c r="H156" s="64" t="s">
        <v>590</v>
      </c>
      <c r="I156" s="67">
        <v>450</v>
      </c>
      <c r="J156" s="67" t="s">
        <v>177</v>
      </c>
      <c r="K156" s="67" t="s">
        <v>0</v>
      </c>
      <c r="L156" s="67" t="s">
        <v>262</v>
      </c>
    </row>
    <row r="157" spans="1:12" s="89" customFormat="1" ht="14.25" x14ac:dyDescent="0.2">
      <c r="A157" s="86">
        <v>86</v>
      </c>
      <c r="B157" s="87" t="s">
        <v>329</v>
      </c>
      <c r="C157" s="101">
        <v>325657</v>
      </c>
      <c r="D157" s="65">
        <v>40247</v>
      </c>
      <c r="E157" s="203" t="s">
        <v>209</v>
      </c>
      <c r="F157" s="203" t="s">
        <v>187</v>
      </c>
      <c r="G157" s="203" t="s">
        <v>209</v>
      </c>
      <c r="H157" s="64" t="s">
        <v>590</v>
      </c>
      <c r="I157" s="67">
        <v>380</v>
      </c>
      <c r="J157" s="67" t="s">
        <v>177</v>
      </c>
      <c r="K157" s="67" t="s">
        <v>0</v>
      </c>
      <c r="L157" s="67" t="s">
        <v>262</v>
      </c>
    </row>
    <row r="158" spans="1:12" s="89" customFormat="1" ht="14.25" x14ac:dyDescent="0.2">
      <c r="A158" s="86">
        <v>86</v>
      </c>
      <c r="B158" s="87" t="s">
        <v>331</v>
      </c>
      <c r="C158" s="101">
        <v>114778</v>
      </c>
      <c r="D158" s="65">
        <v>33737</v>
      </c>
      <c r="E158" s="203">
        <v>142238</v>
      </c>
      <c r="F158" s="203"/>
      <c r="G158" s="203">
        <v>142238</v>
      </c>
      <c r="H158" s="64" t="s">
        <v>586</v>
      </c>
      <c r="I158" s="67">
        <v>390</v>
      </c>
      <c r="J158" s="67" t="s">
        <v>0</v>
      </c>
      <c r="K158" s="67" t="s">
        <v>9</v>
      </c>
      <c r="L158" s="67"/>
    </row>
    <row r="159" spans="1:12" s="89" customFormat="1" ht="14.25" x14ac:dyDescent="0.2">
      <c r="A159" s="86">
        <v>86</v>
      </c>
      <c r="B159" s="87" t="s">
        <v>332</v>
      </c>
      <c r="C159" s="101">
        <v>133504</v>
      </c>
      <c r="D159" s="65">
        <v>34459</v>
      </c>
      <c r="E159" s="203">
        <v>142238</v>
      </c>
      <c r="F159" s="203"/>
      <c r="G159" s="203">
        <v>142238</v>
      </c>
      <c r="H159" s="64" t="s">
        <v>594</v>
      </c>
      <c r="I159" s="67">
        <v>510</v>
      </c>
      <c r="J159" s="67" t="s">
        <v>0</v>
      </c>
      <c r="K159" s="67" t="s">
        <v>9</v>
      </c>
      <c r="L159" s="67"/>
    </row>
    <row r="160" spans="1:12" s="89" customFormat="1" ht="14.25" x14ac:dyDescent="0.2">
      <c r="A160" s="86">
        <v>86</v>
      </c>
      <c r="B160" s="87" t="s">
        <v>333</v>
      </c>
      <c r="C160" s="101">
        <v>124601</v>
      </c>
      <c r="D160" s="65">
        <v>33737</v>
      </c>
      <c r="E160" s="203">
        <v>142238</v>
      </c>
      <c r="F160" s="203"/>
      <c r="G160" s="203">
        <v>142238</v>
      </c>
      <c r="H160" s="64" t="s">
        <v>586</v>
      </c>
      <c r="I160" s="67">
        <v>490</v>
      </c>
      <c r="J160" s="67" t="s">
        <v>0</v>
      </c>
      <c r="K160" s="67" t="s">
        <v>9</v>
      </c>
      <c r="L160" s="67"/>
    </row>
    <row r="161" spans="1:12" s="89" customFormat="1" ht="14.25" x14ac:dyDescent="0.2">
      <c r="A161" s="86">
        <v>86</v>
      </c>
      <c r="B161" s="87" t="s">
        <v>334</v>
      </c>
      <c r="C161" s="101">
        <v>177586</v>
      </c>
      <c r="D161" s="65">
        <v>38097</v>
      </c>
      <c r="E161" s="203">
        <v>142238</v>
      </c>
      <c r="F161" s="203"/>
      <c r="G161" s="203">
        <v>142238</v>
      </c>
      <c r="H161" s="64" t="s">
        <v>594</v>
      </c>
      <c r="I161" s="67">
        <v>520</v>
      </c>
      <c r="J161" s="67" t="s">
        <v>177</v>
      </c>
      <c r="K161" s="67" t="s">
        <v>0</v>
      </c>
      <c r="L161" s="67"/>
    </row>
    <row r="162" spans="1:12" s="89" customFormat="1" ht="14.25" x14ac:dyDescent="0.2">
      <c r="A162" s="86">
        <v>86</v>
      </c>
      <c r="B162" s="87" t="s">
        <v>335</v>
      </c>
      <c r="C162" s="101">
        <v>157830</v>
      </c>
      <c r="D162" s="65">
        <v>32199</v>
      </c>
      <c r="E162" s="203">
        <v>142238</v>
      </c>
      <c r="F162" s="203"/>
      <c r="G162" s="203">
        <v>142238</v>
      </c>
      <c r="H162" s="64" t="s">
        <v>586</v>
      </c>
      <c r="I162" s="67">
        <v>350</v>
      </c>
      <c r="J162" s="67" t="s">
        <v>177</v>
      </c>
      <c r="K162" s="67" t="s">
        <v>0</v>
      </c>
      <c r="L162" s="67"/>
    </row>
    <row r="163" spans="1:12" s="89" customFormat="1" ht="14.25" x14ac:dyDescent="0.2">
      <c r="A163" s="86">
        <v>86</v>
      </c>
      <c r="B163" s="87" t="s">
        <v>336</v>
      </c>
      <c r="C163" s="101">
        <v>112295</v>
      </c>
      <c r="D163" s="65">
        <v>32659</v>
      </c>
      <c r="E163" s="203">
        <v>142238</v>
      </c>
      <c r="F163" s="203"/>
      <c r="G163" s="203">
        <v>142238</v>
      </c>
      <c r="H163" s="64" t="s">
        <v>586</v>
      </c>
      <c r="I163" s="67">
        <v>430</v>
      </c>
      <c r="J163" s="67" t="s">
        <v>177</v>
      </c>
      <c r="K163" s="67" t="s">
        <v>0</v>
      </c>
      <c r="L163" s="67"/>
    </row>
    <row r="164" spans="1:12" s="89" customFormat="1" ht="14.25" x14ac:dyDescent="0.2">
      <c r="A164" s="86">
        <v>86</v>
      </c>
      <c r="B164" s="87" t="s">
        <v>337</v>
      </c>
      <c r="C164" s="101">
        <v>131122</v>
      </c>
      <c r="D164" s="65">
        <v>33490</v>
      </c>
      <c r="E164" s="203">
        <v>142238</v>
      </c>
      <c r="F164" s="203"/>
      <c r="G164" s="203">
        <v>142238</v>
      </c>
      <c r="H164" s="64" t="s">
        <v>586</v>
      </c>
      <c r="I164" s="67">
        <v>490</v>
      </c>
      <c r="J164" s="67" t="s">
        <v>177</v>
      </c>
      <c r="K164" s="67" t="s">
        <v>0</v>
      </c>
      <c r="L164" s="67"/>
    </row>
    <row r="165" spans="1:12" s="89" customFormat="1" ht="14.25" x14ac:dyDescent="0.2">
      <c r="A165" s="86">
        <v>86</v>
      </c>
      <c r="B165" s="87" t="s">
        <v>338</v>
      </c>
      <c r="C165" s="101">
        <v>138857</v>
      </c>
      <c r="D165" s="65">
        <v>34086</v>
      </c>
      <c r="E165" s="203">
        <v>142238</v>
      </c>
      <c r="F165" s="203"/>
      <c r="G165" s="203">
        <v>142238</v>
      </c>
      <c r="H165" s="64" t="s">
        <v>589</v>
      </c>
      <c r="I165" s="67">
        <v>500</v>
      </c>
      <c r="J165" s="67" t="s">
        <v>177</v>
      </c>
      <c r="K165" s="67" t="s">
        <v>0</v>
      </c>
      <c r="L165" s="67"/>
    </row>
    <row r="166" spans="1:12" s="89" customFormat="1" ht="14.25" x14ac:dyDescent="0.2">
      <c r="A166" s="86">
        <v>86</v>
      </c>
      <c r="B166" s="87" t="s">
        <v>339</v>
      </c>
      <c r="C166" s="101">
        <v>131104</v>
      </c>
      <c r="D166" s="65">
        <v>33737</v>
      </c>
      <c r="E166" s="203">
        <v>142238</v>
      </c>
      <c r="F166" s="203"/>
      <c r="G166" s="203">
        <v>142238</v>
      </c>
      <c r="H166" s="64" t="s">
        <v>586</v>
      </c>
      <c r="I166" s="67">
        <v>500</v>
      </c>
      <c r="J166" s="67" t="s">
        <v>177</v>
      </c>
      <c r="K166" s="67" t="s">
        <v>0</v>
      </c>
      <c r="L166" s="67"/>
    </row>
    <row r="167" spans="1:12" s="89" customFormat="1" ht="14.25" x14ac:dyDescent="0.2">
      <c r="A167" s="86">
        <v>86</v>
      </c>
      <c r="B167" s="87" t="s">
        <v>340</v>
      </c>
      <c r="C167" s="101">
        <v>131177</v>
      </c>
      <c r="D167" s="65">
        <v>34814</v>
      </c>
      <c r="E167" s="203">
        <v>142238</v>
      </c>
      <c r="F167" s="203"/>
      <c r="G167" s="203">
        <v>142238</v>
      </c>
      <c r="H167" s="64" t="s">
        <v>590</v>
      </c>
      <c r="I167" s="67" t="s">
        <v>137</v>
      </c>
      <c r="J167" s="67" t="s">
        <v>0</v>
      </c>
      <c r="K167" s="67" t="s">
        <v>0</v>
      </c>
      <c r="L167" s="67"/>
    </row>
    <row r="168" spans="1:12" s="89" customFormat="1" ht="14.25" x14ac:dyDescent="0.2">
      <c r="A168" s="86">
        <v>86</v>
      </c>
      <c r="B168" s="87" t="s">
        <v>330</v>
      </c>
      <c r="C168" s="101">
        <v>229751</v>
      </c>
      <c r="D168" s="65">
        <v>34459</v>
      </c>
      <c r="E168" s="203">
        <v>142238</v>
      </c>
      <c r="F168" s="203"/>
      <c r="G168" s="203">
        <v>142238</v>
      </c>
      <c r="H168" s="64" t="s">
        <v>594</v>
      </c>
      <c r="I168" s="67">
        <v>510</v>
      </c>
      <c r="J168" s="67" t="s">
        <v>177</v>
      </c>
      <c r="K168" s="67" t="s">
        <v>0</v>
      </c>
      <c r="L168" s="67"/>
    </row>
    <row r="169" spans="1:12" s="89" customFormat="1" ht="14.25" x14ac:dyDescent="0.2">
      <c r="A169" s="86">
        <v>86</v>
      </c>
      <c r="B169" s="87" t="s">
        <v>341</v>
      </c>
      <c r="C169" s="101">
        <v>112130</v>
      </c>
      <c r="D169" s="65">
        <v>31194</v>
      </c>
      <c r="E169" s="203">
        <v>142238</v>
      </c>
      <c r="F169" s="203"/>
      <c r="G169" s="203">
        <v>142238</v>
      </c>
      <c r="H169" s="64" t="s">
        <v>586</v>
      </c>
      <c r="I169" s="67" t="s">
        <v>137</v>
      </c>
      <c r="J169" s="67" t="s">
        <v>0</v>
      </c>
      <c r="K169" s="67" t="s">
        <v>6</v>
      </c>
      <c r="L169" s="67"/>
    </row>
    <row r="170" spans="1:12" s="89" customFormat="1" ht="14.25" x14ac:dyDescent="0.2">
      <c r="A170" s="86">
        <v>86</v>
      </c>
      <c r="B170" s="87" t="s">
        <v>342</v>
      </c>
      <c r="C170" s="101">
        <v>112093</v>
      </c>
      <c r="D170" s="65">
        <v>32283</v>
      </c>
      <c r="E170" s="203">
        <v>142238</v>
      </c>
      <c r="F170" s="203"/>
      <c r="G170" s="203">
        <v>142238</v>
      </c>
      <c r="H170" s="64" t="s">
        <v>586</v>
      </c>
      <c r="I170" s="67" t="s">
        <v>137</v>
      </c>
      <c r="J170" s="67" t="s">
        <v>0</v>
      </c>
      <c r="K170" s="67" t="s">
        <v>6</v>
      </c>
      <c r="L170" s="67"/>
    </row>
    <row r="171" spans="1:12" s="89" customFormat="1" ht="14.25" x14ac:dyDescent="0.2">
      <c r="A171" s="86">
        <v>86</v>
      </c>
      <c r="B171" s="87" t="s">
        <v>343</v>
      </c>
      <c r="C171" s="101">
        <v>132840</v>
      </c>
      <c r="D171" s="65">
        <v>34459</v>
      </c>
      <c r="E171" s="203">
        <v>142238</v>
      </c>
      <c r="F171" s="203"/>
      <c r="G171" s="203">
        <v>142238</v>
      </c>
      <c r="H171" s="64" t="s">
        <v>594</v>
      </c>
      <c r="I171" s="67">
        <v>390</v>
      </c>
      <c r="J171" s="67" t="s">
        <v>177</v>
      </c>
      <c r="K171" s="67" t="s">
        <v>6</v>
      </c>
      <c r="L171" s="67"/>
    </row>
    <row r="172" spans="1:12" s="89" customFormat="1" ht="14.25" x14ac:dyDescent="0.2">
      <c r="A172" s="86">
        <v>86</v>
      </c>
      <c r="B172" s="87" t="s">
        <v>344</v>
      </c>
      <c r="C172" s="101">
        <v>166339</v>
      </c>
      <c r="D172" s="65">
        <v>34459</v>
      </c>
      <c r="E172" s="203">
        <v>142238</v>
      </c>
      <c r="F172" s="203"/>
      <c r="G172" s="203">
        <v>142238</v>
      </c>
      <c r="H172" s="64" t="s">
        <v>594</v>
      </c>
      <c r="I172" s="67">
        <v>390</v>
      </c>
      <c r="J172" s="67" t="s">
        <v>0</v>
      </c>
      <c r="K172" s="67" t="s">
        <v>6</v>
      </c>
      <c r="L172" s="67"/>
    </row>
    <row r="173" spans="1:12" s="89" customFormat="1" ht="14.25" x14ac:dyDescent="0.2">
      <c r="A173" s="86">
        <v>86</v>
      </c>
      <c r="B173" s="87" t="s">
        <v>345</v>
      </c>
      <c r="C173" s="101">
        <v>133540</v>
      </c>
      <c r="D173" s="65">
        <v>34459</v>
      </c>
      <c r="E173" s="203">
        <v>142238</v>
      </c>
      <c r="F173" s="203"/>
      <c r="G173" s="203">
        <v>142238</v>
      </c>
      <c r="H173" s="64" t="s">
        <v>594</v>
      </c>
      <c r="I173" s="67">
        <v>410</v>
      </c>
      <c r="J173" s="67" t="s">
        <v>177</v>
      </c>
      <c r="K173" s="67" t="s">
        <v>6</v>
      </c>
      <c r="L173" s="67"/>
    </row>
    <row r="174" spans="1:12" s="89" customFormat="1" ht="14.25" x14ac:dyDescent="0.2">
      <c r="A174" s="86">
        <v>86</v>
      </c>
      <c r="B174" s="87" t="s">
        <v>346</v>
      </c>
      <c r="C174" s="101">
        <v>133522</v>
      </c>
      <c r="D174" s="65">
        <v>34459</v>
      </c>
      <c r="E174" s="203">
        <v>142238</v>
      </c>
      <c r="F174" s="203"/>
      <c r="G174" s="203">
        <v>142238</v>
      </c>
      <c r="H174" s="64" t="s">
        <v>594</v>
      </c>
      <c r="I174" s="67">
        <v>490</v>
      </c>
      <c r="J174" s="67" t="s">
        <v>0</v>
      </c>
      <c r="K174" s="67" t="s">
        <v>6</v>
      </c>
      <c r="L174" s="67"/>
    </row>
    <row r="175" spans="1:12" s="89" customFormat="1" ht="14.25" x14ac:dyDescent="0.2">
      <c r="A175" s="86">
        <v>86</v>
      </c>
      <c r="B175" s="87" t="s">
        <v>128</v>
      </c>
      <c r="C175" s="101">
        <v>209904</v>
      </c>
      <c r="D175" s="65">
        <v>38790</v>
      </c>
      <c r="E175" s="203">
        <v>149293</v>
      </c>
      <c r="F175" s="203">
        <v>152242</v>
      </c>
      <c r="G175" s="203">
        <v>149293</v>
      </c>
      <c r="H175" s="64" t="s">
        <v>605</v>
      </c>
      <c r="I175" s="67">
        <v>560</v>
      </c>
      <c r="J175" s="67" t="s">
        <v>177</v>
      </c>
      <c r="K175" s="67" t="s">
        <v>0</v>
      </c>
      <c r="L175" s="67"/>
    </row>
    <row r="176" spans="1:12" s="89" customFormat="1" ht="14.25" x14ac:dyDescent="0.2">
      <c r="A176" s="86">
        <v>86</v>
      </c>
      <c r="B176" s="87" t="s">
        <v>347</v>
      </c>
      <c r="C176" s="101">
        <v>310086</v>
      </c>
      <c r="D176" s="65">
        <v>40247</v>
      </c>
      <c r="E176" s="203" t="s">
        <v>209</v>
      </c>
      <c r="F176" s="203" t="s">
        <v>187</v>
      </c>
      <c r="G176" s="203" t="s">
        <v>209</v>
      </c>
      <c r="H176" s="64" t="s">
        <v>590</v>
      </c>
      <c r="I176" s="67">
        <v>490</v>
      </c>
      <c r="J176" s="67" t="s">
        <v>177</v>
      </c>
      <c r="K176" s="67" t="s">
        <v>6</v>
      </c>
      <c r="L176" s="67" t="s">
        <v>262</v>
      </c>
    </row>
    <row r="177" spans="1:12" s="89" customFormat="1" ht="14.25" x14ac:dyDescent="0.2">
      <c r="A177" s="86">
        <v>86</v>
      </c>
      <c r="B177" s="87" t="s">
        <v>115</v>
      </c>
      <c r="C177" s="101">
        <v>209867</v>
      </c>
      <c r="D177" s="65">
        <v>38790</v>
      </c>
      <c r="E177" s="203">
        <v>149293</v>
      </c>
      <c r="F177" s="203">
        <v>152242</v>
      </c>
      <c r="G177" s="203">
        <v>149293</v>
      </c>
      <c r="H177" s="64" t="s">
        <v>605</v>
      </c>
      <c r="I177" s="67">
        <v>390</v>
      </c>
      <c r="J177" s="67" t="s">
        <v>177</v>
      </c>
      <c r="K177" s="67" t="s">
        <v>6</v>
      </c>
      <c r="L177" s="67" t="s">
        <v>262</v>
      </c>
    </row>
    <row r="178" spans="1:12" s="89" customFormat="1" ht="14.25" x14ac:dyDescent="0.2">
      <c r="A178" s="86">
        <v>86</v>
      </c>
      <c r="B178" s="87" t="s">
        <v>210</v>
      </c>
      <c r="C178" s="101">
        <v>260505</v>
      </c>
      <c r="D178" s="65">
        <v>39139</v>
      </c>
      <c r="E178" s="203">
        <v>149293</v>
      </c>
      <c r="F178" s="203">
        <v>152242</v>
      </c>
      <c r="G178" s="203">
        <v>149293</v>
      </c>
      <c r="H178" s="64" t="s">
        <v>586</v>
      </c>
      <c r="I178" s="67">
        <v>380</v>
      </c>
      <c r="J178" s="67" t="s">
        <v>181</v>
      </c>
      <c r="K178" s="67" t="s">
        <v>0</v>
      </c>
      <c r="L178" s="67"/>
    </row>
    <row r="179" spans="1:12" s="89" customFormat="1" ht="14.25" x14ac:dyDescent="0.2">
      <c r="A179" s="86">
        <v>86</v>
      </c>
      <c r="B179" s="87" t="s">
        <v>348</v>
      </c>
      <c r="C179" s="101">
        <v>309820</v>
      </c>
      <c r="D179" s="65">
        <v>40247</v>
      </c>
      <c r="E179" s="203" t="s">
        <v>209</v>
      </c>
      <c r="F179" s="203" t="s">
        <v>187</v>
      </c>
      <c r="G179" s="203" t="s">
        <v>209</v>
      </c>
      <c r="H179" s="64" t="s">
        <v>590</v>
      </c>
      <c r="I179" s="67">
        <v>310</v>
      </c>
      <c r="J179" s="67" t="s">
        <v>177</v>
      </c>
      <c r="K179" s="67" t="s">
        <v>0</v>
      </c>
      <c r="L179" s="67" t="s">
        <v>262</v>
      </c>
    </row>
    <row r="180" spans="1:12" s="89" customFormat="1" ht="14.25" x14ac:dyDescent="0.2">
      <c r="A180" s="86">
        <v>86</v>
      </c>
      <c r="B180" s="113" t="s">
        <v>211</v>
      </c>
      <c r="C180" s="101">
        <v>292841</v>
      </c>
      <c r="D180" s="65">
        <v>39139</v>
      </c>
      <c r="E180" s="203">
        <v>149293</v>
      </c>
      <c r="F180" s="203">
        <v>152242</v>
      </c>
      <c r="G180" s="203">
        <v>149293</v>
      </c>
      <c r="H180" s="64" t="s">
        <v>586</v>
      </c>
      <c r="I180" s="67">
        <v>590</v>
      </c>
      <c r="J180" s="67" t="s">
        <v>191</v>
      </c>
      <c r="K180" s="67" t="s">
        <v>0</v>
      </c>
      <c r="L180" s="67"/>
    </row>
    <row r="181" spans="1:12" s="89" customFormat="1" ht="14.25" x14ac:dyDescent="0.2">
      <c r="A181" s="86">
        <v>86</v>
      </c>
      <c r="B181" s="87" t="s">
        <v>102</v>
      </c>
      <c r="C181" s="101">
        <v>194729</v>
      </c>
      <c r="D181" s="65">
        <v>38432</v>
      </c>
      <c r="E181" s="203">
        <v>149293</v>
      </c>
      <c r="F181" s="203">
        <v>152242</v>
      </c>
      <c r="G181" s="203">
        <v>149293</v>
      </c>
      <c r="H181" s="64" t="s">
        <v>597</v>
      </c>
      <c r="I181" s="67">
        <v>470</v>
      </c>
      <c r="J181" s="67" t="s">
        <v>177</v>
      </c>
      <c r="K181" s="67" t="s">
        <v>0</v>
      </c>
      <c r="L181" s="67" t="s">
        <v>262</v>
      </c>
    </row>
    <row r="182" spans="1:12" s="89" customFormat="1" ht="14.25" x14ac:dyDescent="0.2">
      <c r="A182" s="86">
        <v>86</v>
      </c>
      <c r="B182" s="113" t="s">
        <v>3</v>
      </c>
      <c r="C182" s="101">
        <v>179858</v>
      </c>
      <c r="D182" s="65">
        <v>38036</v>
      </c>
      <c r="E182" s="203">
        <v>103716</v>
      </c>
      <c r="F182" s="203">
        <v>152242</v>
      </c>
      <c r="G182" s="203">
        <v>103716</v>
      </c>
      <c r="H182" s="64" t="s">
        <v>594</v>
      </c>
      <c r="I182" s="67">
        <v>350</v>
      </c>
      <c r="J182" s="67" t="s">
        <v>177</v>
      </c>
      <c r="K182" s="67" t="s">
        <v>0</v>
      </c>
      <c r="L182" s="67"/>
    </row>
    <row r="183" spans="1:12" s="89" customFormat="1" ht="14.25" x14ac:dyDescent="0.2">
      <c r="A183" s="86">
        <v>86</v>
      </c>
      <c r="B183" s="113" t="s">
        <v>349</v>
      </c>
      <c r="C183" s="101">
        <v>176859</v>
      </c>
      <c r="D183" s="65">
        <v>38036</v>
      </c>
      <c r="E183" s="203">
        <v>149293</v>
      </c>
      <c r="F183" s="203">
        <v>152242</v>
      </c>
      <c r="G183" s="203">
        <v>149293</v>
      </c>
      <c r="H183" s="64" t="s">
        <v>594</v>
      </c>
      <c r="I183" s="67">
        <v>450</v>
      </c>
      <c r="J183" s="67" t="s">
        <v>177</v>
      </c>
      <c r="K183" s="67" t="s">
        <v>0</v>
      </c>
      <c r="L183" s="67"/>
    </row>
    <row r="184" spans="1:12" s="89" customFormat="1" ht="14.25" x14ac:dyDescent="0.2">
      <c r="A184" s="86">
        <v>86</v>
      </c>
      <c r="B184" s="113" t="s">
        <v>350</v>
      </c>
      <c r="C184" s="101">
        <v>176905</v>
      </c>
      <c r="D184" s="65">
        <v>38036</v>
      </c>
      <c r="E184" s="203">
        <v>149293</v>
      </c>
      <c r="F184" s="203">
        <v>152242</v>
      </c>
      <c r="G184" s="203">
        <v>149293</v>
      </c>
      <c r="H184" s="64" t="s">
        <v>594</v>
      </c>
      <c r="I184" s="67">
        <v>460</v>
      </c>
      <c r="J184" s="67" t="s">
        <v>177</v>
      </c>
      <c r="K184" s="67" t="s">
        <v>0</v>
      </c>
      <c r="L184" s="67"/>
    </row>
    <row r="185" spans="1:12" s="89" customFormat="1" ht="14.25" x14ac:dyDescent="0.2">
      <c r="A185" s="86">
        <v>86</v>
      </c>
      <c r="B185" s="113" t="s">
        <v>351</v>
      </c>
      <c r="C185" s="101">
        <v>194691</v>
      </c>
      <c r="D185" s="65">
        <v>38432</v>
      </c>
      <c r="E185" s="203">
        <v>149293</v>
      </c>
      <c r="F185" s="203">
        <v>152242</v>
      </c>
      <c r="G185" s="203">
        <v>149293</v>
      </c>
      <c r="H185" s="64" t="s">
        <v>597</v>
      </c>
      <c r="I185" s="67">
        <v>290</v>
      </c>
      <c r="J185" s="67" t="s">
        <v>177</v>
      </c>
      <c r="K185" s="67" t="s">
        <v>6</v>
      </c>
      <c r="L185" s="67"/>
    </row>
    <row r="186" spans="1:12" s="89" customFormat="1" ht="14.25" x14ac:dyDescent="0.2">
      <c r="A186" s="86">
        <v>86</v>
      </c>
      <c r="B186" s="113" t="s">
        <v>774</v>
      </c>
      <c r="C186" s="101">
        <v>382449</v>
      </c>
      <c r="D186" s="65">
        <v>41710</v>
      </c>
      <c r="E186" s="203">
        <v>149293</v>
      </c>
      <c r="F186" s="203">
        <v>152242</v>
      </c>
      <c r="G186" s="203">
        <v>149293</v>
      </c>
      <c r="H186" s="64" t="s">
        <v>602</v>
      </c>
      <c r="I186" s="67">
        <v>290</v>
      </c>
      <c r="J186" s="67" t="s">
        <v>177</v>
      </c>
      <c r="K186" s="67" t="s">
        <v>0</v>
      </c>
      <c r="L186" s="67"/>
    </row>
    <row r="187" spans="1:12" s="89" customFormat="1" ht="14.25" x14ac:dyDescent="0.2">
      <c r="A187" s="86">
        <v>86</v>
      </c>
      <c r="B187" s="113" t="s">
        <v>352</v>
      </c>
      <c r="C187" s="101">
        <v>194701</v>
      </c>
      <c r="D187" s="65">
        <v>38432</v>
      </c>
      <c r="E187" s="203">
        <v>149293</v>
      </c>
      <c r="F187" s="203">
        <v>152242</v>
      </c>
      <c r="G187" s="203">
        <v>149293</v>
      </c>
      <c r="H187" s="64" t="s">
        <v>600</v>
      </c>
      <c r="I187" s="67">
        <v>400</v>
      </c>
      <c r="J187" s="67" t="s">
        <v>177</v>
      </c>
      <c r="K187" s="67" t="s">
        <v>0</v>
      </c>
      <c r="L187" s="67" t="s">
        <v>262</v>
      </c>
    </row>
    <row r="188" spans="1:12" s="89" customFormat="1" ht="14.25" x14ac:dyDescent="0.2">
      <c r="A188" s="86">
        <v>86</v>
      </c>
      <c r="B188" s="87" t="s">
        <v>353</v>
      </c>
      <c r="C188" s="101">
        <v>209894</v>
      </c>
      <c r="D188" s="65">
        <v>38790</v>
      </c>
      <c r="E188" s="203">
        <v>149293</v>
      </c>
      <c r="F188" s="203">
        <v>152242</v>
      </c>
      <c r="G188" s="203">
        <v>149293</v>
      </c>
      <c r="H188" s="64" t="s">
        <v>605</v>
      </c>
      <c r="I188" s="67">
        <v>480</v>
      </c>
      <c r="J188" s="67" t="s">
        <v>177</v>
      </c>
      <c r="K188" s="67" t="s">
        <v>6</v>
      </c>
      <c r="L188" s="67" t="s">
        <v>262</v>
      </c>
    </row>
    <row r="189" spans="1:12" s="89" customFormat="1" ht="14.25" x14ac:dyDescent="0.2">
      <c r="A189" s="86">
        <v>86</v>
      </c>
      <c r="B189" s="87" t="s">
        <v>354</v>
      </c>
      <c r="C189" s="101">
        <v>261957</v>
      </c>
      <c r="D189" s="65">
        <v>39882</v>
      </c>
      <c r="E189" s="203" t="s">
        <v>209</v>
      </c>
      <c r="F189" s="203" t="s">
        <v>187</v>
      </c>
      <c r="G189" s="203" t="s">
        <v>209</v>
      </c>
      <c r="H189" s="64" t="s">
        <v>594</v>
      </c>
      <c r="I189" s="67">
        <v>390</v>
      </c>
      <c r="J189" s="67" t="s">
        <v>177</v>
      </c>
      <c r="K189" s="67" t="s">
        <v>0</v>
      </c>
      <c r="L189" s="67" t="s">
        <v>262</v>
      </c>
    </row>
    <row r="190" spans="1:12" s="89" customFormat="1" ht="14.25" x14ac:dyDescent="0.2">
      <c r="A190" s="86">
        <v>86</v>
      </c>
      <c r="B190" s="87" t="s">
        <v>93</v>
      </c>
      <c r="C190" s="101">
        <v>194820</v>
      </c>
      <c r="D190" s="65">
        <v>38432</v>
      </c>
      <c r="E190" s="203">
        <v>103716</v>
      </c>
      <c r="F190" s="203" t="s">
        <v>187</v>
      </c>
      <c r="G190" s="203">
        <v>103716</v>
      </c>
      <c r="H190" s="64" t="s">
        <v>597</v>
      </c>
      <c r="I190" s="67">
        <v>380</v>
      </c>
      <c r="J190" s="67" t="s">
        <v>177</v>
      </c>
      <c r="K190" s="67" t="s">
        <v>0</v>
      </c>
      <c r="L190" s="67" t="s">
        <v>262</v>
      </c>
    </row>
    <row r="191" spans="1:12" s="89" customFormat="1" ht="14.25" x14ac:dyDescent="0.2">
      <c r="A191" s="86">
        <v>86</v>
      </c>
      <c r="B191" s="87" t="s">
        <v>30</v>
      </c>
      <c r="C191" s="101">
        <v>312082</v>
      </c>
      <c r="D191" s="65">
        <v>36207</v>
      </c>
      <c r="E191" s="203">
        <v>142238</v>
      </c>
      <c r="F191" s="203"/>
      <c r="G191" s="203">
        <v>142238</v>
      </c>
      <c r="H191" s="64" t="s">
        <v>602</v>
      </c>
      <c r="I191" s="67">
        <v>460</v>
      </c>
      <c r="J191" s="67" t="s">
        <v>177</v>
      </c>
      <c r="K191" s="67" t="s">
        <v>0</v>
      </c>
      <c r="L191" s="67"/>
    </row>
    <row r="192" spans="1:12" s="89" customFormat="1" ht="14.25" x14ac:dyDescent="0.2">
      <c r="A192" s="86">
        <v>86</v>
      </c>
      <c r="B192" s="87" t="s">
        <v>27</v>
      </c>
      <c r="C192" s="101">
        <v>148634</v>
      </c>
      <c r="D192" s="65">
        <v>36207</v>
      </c>
      <c r="E192" s="203">
        <v>142238</v>
      </c>
      <c r="F192" s="203"/>
      <c r="G192" s="203">
        <v>142238</v>
      </c>
      <c r="H192" s="64" t="s">
        <v>635</v>
      </c>
      <c r="I192" s="67">
        <v>290</v>
      </c>
      <c r="J192" s="67" t="s">
        <v>177</v>
      </c>
      <c r="K192" s="67" t="s">
        <v>0</v>
      </c>
      <c r="L192" s="67"/>
    </row>
    <row r="193" spans="1:12" s="89" customFormat="1" ht="14.25" x14ac:dyDescent="0.2">
      <c r="A193" s="86">
        <v>86</v>
      </c>
      <c r="B193" s="87" t="s">
        <v>355</v>
      </c>
      <c r="C193" s="101">
        <v>141789</v>
      </c>
      <c r="D193" s="65">
        <v>35852</v>
      </c>
      <c r="E193" s="203">
        <v>132938</v>
      </c>
      <c r="F193" s="203">
        <v>170804</v>
      </c>
      <c r="G193" s="203">
        <v>132938</v>
      </c>
      <c r="H193" s="64" t="s">
        <v>602</v>
      </c>
      <c r="I193" s="67">
        <v>320</v>
      </c>
      <c r="J193" s="67" t="s">
        <v>177</v>
      </c>
      <c r="K193" s="67" t="s">
        <v>6</v>
      </c>
      <c r="L193" s="67"/>
    </row>
    <row r="194" spans="1:12" s="89" customFormat="1" ht="14.25" x14ac:dyDescent="0.2">
      <c r="A194" s="86">
        <v>86</v>
      </c>
      <c r="B194" s="87" t="s">
        <v>356</v>
      </c>
      <c r="C194" s="101">
        <v>148405</v>
      </c>
      <c r="D194" s="65">
        <v>36572</v>
      </c>
      <c r="E194" s="203">
        <v>132938</v>
      </c>
      <c r="F194" s="203">
        <v>170804</v>
      </c>
      <c r="G194" s="203">
        <v>132938</v>
      </c>
      <c r="H194" s="64" t="s">
        <v>600</v>
      </c>
      <c r="I194" s="67">
        <v>430</v>
      </c>
      <c r="J194" s="67" t="s">
        <v>177</v>
      </c>
      <c r="K194" s="67" t="s">
        <v>6</v>
      </c>
      <c r="L194" s="67"/>
    </row>
    <row r="195" spans="1:12" s="89" customFormat="1" ht="14.25" x14ac:dyDescent="0.2">
      <c r="A195" s="86">
        <v>86</v>
      </c>
      <c r="B195" s="113" t="s">
        <v>357</v>
      </c>
      <c r="C195" s="101">
        <v>177302</v>
      </c>
      <c r="D195" s="65">
        <v>38036</v>
      </c>
      <c r="E195" s="203">
        <v>132938</v>
      </c>
      <c r="F195" s="203">
        <v>170804</v>
      </c>
      <c r="G195" s="203">
        <v>132938</v>
      </c>
      <c r="H195" s="64" t="s">
        <v>594</v>
      </c>
      <c r="I195" s="67">
        <v>560</v>
      </c>
      <c r="J195" s="67" t="s">
        <v>177</v>
      </c>
      <c r="K195" s="67" t="s">
        <v>0</v>
      </c>
      <c r="L195" s="67"/>
    </row>
    <row r="196" spans="1:12" s="89" customFormat="1" ht="14.25" x14ac:dyDescent="0.2">
      <c r="A196" s="86">
        <v>86</v>
      </c>
      <c r="B196" s="113" t="s">
        <v>358</v>
      </c>
      <c r="C196" s="101">
        <v>191986</v>
      </c>
      <c r="D196" s="65">
        <v>38432</v>
      </c>
      <c r="E196" s="203">
        <v>132938</v>
      </c>
      <c r="F196" s="203">
        <v>170804</v>
      </c>
      <c r="G196" s="203">
        <v>132938</v>
      </c>
      <c r="H196" s="64" t="s">
        <v>600</v>
      </c>
      <c r="I196" s="67">
        <v>380</v>
      </c>
      <c r="J196" s="67" t="s">
        <v>177</v>
      </c>
      <c r="K196" s="67" t="s">
        <v>0</v>
      </c>
      <c r="L196" s="67"/>
    </row>
    <row r="197" spans="1:12" s="89" customFormat="1" ht="14.25" x14ac:dyDescent="0.2">
      <c r="A197" s="86">
        <v>86</v>
      </c>
      <c r="B197" s="113" t="s">
        <v>359</v>
      </c>
      <c r="C197" s="101">
        <v>295785</v>
      </c>
      <c r="D197" s="65">
        <v>39882</v>
      </c>
      <c r="E197" s="203" t="s">
        <v>275</v>
      </c>
      <c r="F197" s="203">
        <v>170804</v>
      </c>
      <c r="G197" s="203" t="s">
        <v>275</v>
      </c>
      <c r="H197" s="64" t="s">
        <v>594</v>
      </c>
      <c r="I197" s="67">
        <v>370</v>
      </c>
      <c r="J197" s="67" t="s">
        <v>177</v>
      </c>
      <c r="K197" s="67" t="s">
        <v>0</v>
      </c>
      <c r="L197" s="67"/>
    </row>
    <row r="198" spans="1:12" s="89" customFormat="1" ht="14.25" x14ac:dyDescent="0.2">
      <c r="A198" s="86">
        <v>86</v>
      </c>
      <c r="B198" s="87" t="s">
        <v>360</v>
      </c>
      <c r="C198" s="101">
        <v>210335</v>
      </c>
      <c r="D198" s="65">
        <v>38790</v>
      </c>
      <c r="E198" s="203">
        <v>132938</v>
      </c>
      <c r="F198" s="203">
        <v>170804</v>
      </c>
      <c r="G198" s="203">
        <v>132938</v>
      </c>
      <c r="H198" s="64" t="s">
        <v>605</v>
      </c>
      <c r="I198" s="67">
        <v>430</v>
      </c>
      <c r="J198" s="67" t="s">
        <v>177</v>
      </c>
      <c r="K198" s="67" t="s">
        <v>0</v>
      </c>
      <c r="L198" s="67" t="s">
        <v>262</v>
      </c>
    </row>
    <row r="199" spans="1:12" s="89" customFormat="1" ht="14.25" x14ac:dyDescent="0.2">
      <c r="A199" s="86">
        <v>86</v>
      </c>
      <c r="B199" s="87" t="s">
        <v>509</v>
      </c>
      <c r="C199" s="101">
        <v>341970</v>
      </c>
      <c r="D199" s="65">
        <v>40982</v>
      </c>
      <c r="E199" s="203" t="s">
        <v>275</v>
      </c>
      <c r="F199" s="203" t="s">
        <v>510</v>
      </c>
      <c r="G199" s="203" t="s">
        <v>275</v>
      </c>
      <c r="H199" s="64" t="s">
        <v>598</v>
      </c>
      <c r="I199" s="67">
        <v>290</v>
      </c>
      <c r="J199" s="67" t="s">
        <v>177</v>
      </c>
      <c r="K199" s="67" t="s">
        <v>0</v>
      </c>
      <c r="L199" s="67" t="s">
        <v>262</v>
      </c>
    </row>
    <row r="200" spans="1:12" s="89" customFormat="1" ht="14.25" x14ac:dyDescent="0.2">
      <c r="A200" s="86">
        <v>86</v>
      </c>
      <c r="B200" s="87" t="s">
        <v>511</v>
      </c>
      <c r="C200" s="101">
        <v>355016</v>
      </c>
      <c r="D200" s="65">
        <v>40982</v>
      </c>
      <c r="E200" s="203" t="s">
        <v>275</v>
      </c>
      <c r="F200" s="203" t="s">
        <v>510</v>
      </c>
      <c r="G200" s="203" t="s">
        <v>275</v>
      </c>
      <c r="H200" s="64" t="s">
        <v>598</v>
      </c>
      <c r="I200" s="67">
        <v>340</v>
      </c>
      <c r="J200" s="67" t="s">
        <v>177</v>
      </c>
      <c r="K200" s="67" t="s">
        <v>0</v>
      </c>
      <c r="L200" s="67" t="s">
        <v>262</v>
      </c>
    </row>
    <row r="201" spans="1:12" s="89" customFormat="1" ht="14.25" x14ac:dyDescent="0.2">
      <c r="A201" s="86">
        <v>86</v>
      </c>
      <c r="B201" s="87" t="s">
        <v>62</v>
      </c>
      <c r="C201" s="101">
        <v>176538</v>
      </c>
      <c r="D201" s="65">
        <v>37697</v>
      </c>
      <c r="E201" s="203">
        <v>143257</v>
      </c>
      <c r="F201" s="203"/>
      <c r="G201" s="203">
        <v>148098</v>
      </c>
      <c r="H201" s="64" t="s">
        <v>589</v>
      </c>
      <c r="I201" s="67">
        <v>380</v>
      </c>
      <c r="J201" s="67" t="s">
        <v>0</v>
      </c>
      <c r="K201" s="67" t="s">
        <v>0</v>
      </c>
      <c r="L201" s="67"/>
    </row>
    <row r="202" spans="1:12" s="89" customFormat="1" ht="14.25" x14ac:dyDescent="0.2">
      <c r="A202" s="86">
        <v>86</v>
      </c>
      <c r="B202" s="87" t="s">
        <v>16</v>
      </c>
      <c r="C202" s="101">
        <v>177283</v>
      </c>
      <c r="D202" s="65">
        <v>34886</v>
      </c>
      <c r="E202" s="203">
        <v>142238</v>
      </c>
      <c r="F202" s="203"/>
      <c r="G202" s="203">
        <v>142238</v>
      </c>
      <c r="H202" s="64" t="s">
        <v>608</v>
      </c>
      <c r="I202" s="67">
        <v>550</v>
      </c>
      <c r="J202" s="67" t="s">
        <v>177</v>
      </c>
      <c r="K202" s="67" t="s">
        <v>6</v>
      </c>
      <c r="L202" s="67"/>
    </row>
    <row r="203" spans="1:12" s="89" customFormat="1" ht="14.25" x14ac:dyDescent="0.2">
      <c r="A203" s="86">
        <v>86</v>
      </c>
      <c r="B203" s="87" t="s">
        <v>36</v>
      </c>
      <c r="C203" s="101">
        <v>138866</v>
      </c>
      <c r="D203" s="65">
        <v>36572</v>
      </c>
      <c r="E203" s="203">
        <v>142238</v>
      </c>
      <c r="F203" s="203"/>
      <c r="G203" s="203">
        <v>142238</v>
      </c>
      <c r="H203" s="64" t="s">
        <v>600</v>
      </c>
      <c r="I203" s="67">
        <v>440</v>
      </c>
      <c r="J203" s="67" t="s">
        <v>177</v>
      </c>
      <c r="K203" s="67" t="s">
        <v>0</v>
      </c>
      <c r="L203" s="67"/>
    </row>
    <row r="204" spans="1:12" s="89" customFormat="1" ht="14.25" x14ac:dyDescent="0.2">
      <c r="A204" s="86">
        <v>86</v>
      </c>
      <c r="B204" s="87" t="s">
        <v>512</v>
      </c>
      <c r="C204" s="101">
        <v>364560</v>
      </c>
      <c r="D204" s="65">
        <v>41345</v>
      </c>
      <c r="E204" s="203" t="s">
        <v>188</v>
      </c>
      <c r="F204" s="203" t="s">
        <v>196</v>
      </c>
      <c r="G204" s="203" t="s">
        <v>197</v>
      </c>
      <c r="H204" s="64" t="s">
        <v>599</v>
      </c>
      <c r="I204" s="67">
        <v>390</v>
      </c>
      <c r="J204" s="67" t="s">
        <v>177</v>
      </c>
      <c r="K204" s="67" t="s">
        <v>0</v>
      </c>
      <c r="L204" s="67"/>
    </row>
    <row r="205" spans="1:12" s="89" customFormat="1" ht="14.25" x14ac:dyDescent="0.2">
      <c r="A205" s="86">
        <v>86</v>
      </c>
      <c r="B205" s="87" t="s">
        <v>39</v>
      </c>
      <c r="C205" s="101">
        <v>177027</v>
      </c>
      <c r="D205" s="65">
        <v>36572</v>
      </c>
      <c r="E205" s="203" t="s">
        <v>212</v>
      </c>
      <c r="F205" s="203" t="s">
        <v>213</v>
      </c>
      <c r="G205" s="203" t="s">
        <v>212</v>
      </c>
      <c r="H205" s="64" t="s">
        <v>597</v>
      </c>
      <c r="I205" s="67">
        <v>480</v>
      </c>
      <c r="J205" s="67" t="s">
        <v>0</v>
      </c>
      <c r="K205" s="67" t="s">
        <v>6</v>
      </c>
      <c r="L205" s="67"/>
    </row>
    <row r="206" spans="1:12" s="89" customFormat="1" ht="14.25" x14ac:dyDescent="0.2">
      <c r="A206" s="86">
        <v>86</v>
      </c>
      <c r="B206" s="87" t="s">
        <v>122</v>
      </c>
      <c r="C206" s="101">
        <v>209748</v>
      </c>
      <c r="D206" s="65">
        <v>38790</v>
      </c>
      <c r="E206" s="203">
        <v>103716</v>
      </c>
      <c r="F206" s="203">
        <v>109181</v>
      </c>
      <c r="G206" s="203">
        <v>103716</v>
      </c>
      <c r="H206" s="64" t="s">
        <v>605</v>
      </c>
      <c r="I206" s="67">
        <v>440</v>
      </c>
      <c r="J206" s="67" t="s">
        <v>177</v>
      </c>
      <c r="K206" s="67" t="s">
        <v>0</v>
      </c>
      <c r="L206" s="67"/>
    </row>
    <row r="207" spans="1:12" s="89" customFormat="1" ht="14.25" x14ac:dyDescent="0.2">
      <c r="A207" s="86">
        <v>86</v>
      </c>
      <c r="B207" s="87" t="s">
        <v>450</v>
      </c>
      <c r="C207" s="101">
        <v>340418</v>
      </c>
      <c r="D207" s="65">
        <v>40612</v>
      </c>
      <c r="E207" s="203" t="s">
        <v>188</v>
      </c>
      <c r="F207" s="203" t="s">
        <v>196</v>
      </c>
      <c r="G207" s="203" t="s">
        <v>188</v>
      </c>
      <c r="H207" s="64" t="s">
        <v>608</v>
      </c>
      <c r="I207" s="67">
        <v>360</v>
      </c>
      <c r="J207" s="67" t="s">
        <v>177</v>
      </c>
      <c r="K207" s="67" t="s">
        <v>0</v>
      </c>
      <c r="L207" s="67" t="s">
        <v>262</v>
      </c>
    </row>
    <row r="208" spans="1:12" s="89" customFormat="1" ht="14.25" x14ac:dyDescent="0.2">
      <c r="A208" s="86">
        <v>86</v>
      </c>
      <c r="B208" s="87" t="s">
        <v>55</v>
      </c>
      <c r="C208" s="101">
        <v>176345</v>
      </c>
      <c r="D208" s="65">
        <v>37313</v>
      </c>
      <c r="E208" s="203">
        <v>142238</v>
      </c>
      <c r="F208" s="203"/>
      <c r="G208" s="203">
        <v>142238</v>
      </c>
      <c r="H208" s="64" t="s">
        <v>586</v>
      </c>
      <c r="I208" s="67">
        <v>340</v>
      </c>
      <c r="J208" s="67" t="s">
        <v>177</v>
      </c>
      <c r="K208" s="67" t="s">
        <v>0</v>
      </c>
      <c r="L208" s="67"/>
    </row>
    <row r="209" spans="1:12" s="89" customFormat="1" ht="14.25" x14ac:dyDescent="0.2">
      <c r="A209" s="86">
        <v>86</v>
      </c>
      <c r="B209" s="87" t="s">
        <v>361</v>
      </c>
      <c r="C209" s="101">
        <v>179876</v>
      </c>
      <c r="D209" s="65">
        <v>33409</v>
      </c>
      <c r="E209" s="203">
        <v>149204</v>
      </c>
      <c r="F209" s="203">
        <v>100265</v>
      </c>
      <c r="G209" s="203">
        <v>149204</v>
      </c>
      <c r="H209" s="64" t="s">
        <v>586</v>
      </c>
      <c r="I209" s="67">
        <v>420</v>
      </c>
      <c r="J209" s="67" t="s">
        <v>177</v>
      </c>
      <c r="K209" s="67" t="s">
        <v>0</v>
      </c>
      <c r="L209" s="67" t="s">
        <v>483</v>
      </c>
    </row>
    <row r="210" spans="1:12" s="89" customFormat="1" ht="14.25" x14ac:dyDescent="0.2">
      <c r="A210" s="86">
        <v>86</v>
      </c>
      <c r="B210" s="87" t="s">
        <v>19</v>
      </c>
      <c r="C210" s="101">
        <v>176969</v>
      </c>
      <c r="D210" s="65">
        <v>35159</v>
      </c>
      <c r="E210" s="203">
        <v>142238</v>
      </c>
      <c r="F210" s="203"/>
      <c r="G210" s="203">
        <v>142238</v>
      </c>
      <c r="H210" s="64" t="s">
        <v>608</v>
      </c>
      <c r="I210" s="67">
        <v>470</v>
      </c>
      <c r="J210" s="67" t="s">
        <v>177</v>
      </c>
      <c r="K210" s="67" t="s">
        <v>6</v>
      </c>
      <c r="L210" s="67"/>
    </row>
    <row r="211" spans="1:12" s="89" customFormat="1" ht="14.25" x14ac:dyDescent="0.2">
      <c r="A211" s="86">
        <v>86</v>
      </c>
      <c r="B211" s="87" t="s">
        <v>276</v>
      </c>
      <c r="C211" s="101">
        <v>210298</v>
      </c>
      <c r="D211" s="65">
        <v>38790</v>
      </c>
      <c r="E211" s="203">
        <v>132961</v>
      </c>
      <c r="F211" s="203">
        <v>149424</v>
      </c>
      <c r="G211" s="203">
        <v>132961</v>
      </c>
      <c r="H211" s="64" t="s">
        <v>605</v>
      </c>
      <c r="I211" s="67">
        <v>290</v>
      </c>
      <c r="J211" s="67" t="s">
        <v>177</v>
      </c>
      <c r="K211" s="67" t="s">
        <v>0</v>
      </c>
      <c r="L211" s="67"/>
    </row>
    <row r="212" spans="1:12" s="89" customFormat="1" ht="14.25" x14ac:dyDescent="0.2">
      <c r="A212" s="86">
        <v>86</v>
      </c>
      <c r="B212" s="87" t="s">
        <v>362</v>
      </c>
      <c r="C212" s="101">
        <v>309480</v>
      </c>
      <c r="D212" s="65">
        <v>40247</v>
      </c>
      <c r="E212" s="203" t="s">
        <v>363</v>
      </c>
      <c r="F212" s="203"/>
      <c r="G212" s="203" t="s">
        <v>363</v>
      </c>
      <c r="H212" s="64" t="s">
        <v>590</v>
      </c>
      <c r="I212" s="67">
        <v>390</v>
      </c>
      <c r="J212" s="67" t="s">
        <v>177</v>
      </c>
      <c r="K212" s="67" t="s">
        <v>0</v>
      </c>
      <c r="L212" s="67" t="s">
        <v>262</v>
      </c>
    </row>
    <row r="213" spans="1:12" s="89" customFormat="1" ht="14.25" x14ac:dyDescent="0.2">
      <c r="A213" s="86">
        <v>86</v>
      </c>
      <c r="B213" s="87" t="s">
        <v>513</v>
      </c>
      <c r="C213" s="101">
        <v>354132</v>
      </c>
      <c r="D213" s="65">
        <v>40982</v>
      </c>
      <c r="E213" s="203" t="s">
        <v>363</v>
      </c>
      <c r="F213" s="203"/>
      <c r="G213" s="203" t="s">
        <v>363</v>
      </c>
      <c r="H213" s="64" t="s">
        <v>598</v>
      </c>
      <c r="I213" s="67">
        <v>390</v>
      </c>
      <c r="J213" s="67" t="s">
        <v>177</v>
      </c>
      <c r="K213" s="67" t="s">
        <v>0</v>
      </c>
      <c r="L213" s="67" t="s">
        <v>262</v>
      </c>
    </row>
    <row r="214" spans="1:12" s="89" customFormat="1" ht="14.25" x14ac:dyDescent="0.2">
      <c r="A214" s="86">
        <v>86</v>
      </c>
      <c r="B214" s="87" t="s">
        <v>20</v>
      </c>
      <c r="C214" s="101">
        <v>177320</v>
      </c>
      <c r="D214" s="65">
        <v>35159</v>
      </c>
      <c r="E214" s="203">
        <v>143257</v>
      </c>
      <c r="F214" s="203"/>
      <c r="G214" s="203">
        <v>148098</v>
      </c>
      <c r="H214" s="64" t="s">
        <v>608</v>
      </c>
      <c r="I214" s="67">
        <v>580</v>
      </c>
      <c r="J214" s="67" t="s">
        <v>0</v>
      </c>
      <c r="K214" s="67" t="s">
        <v>6</v>
      </c>
      <c r="L214" s="67"/>
    </row>
    <row r="215" spans="1:12" s="89" customFormat="1" ht="14.25" x14ac:dyDescent="0.2">
      <c r="A215" s="86">
        <v>86</v>
      </c>
      <c r="B215" s="87" t="s">
        <v>214</v>
      </c>
      <c r="C215" s="101">
        <v>305929</v>
      </c>
      <c r="D215" s="65">
        <v>39139</v>
      </c>
      <c r="E215" s="203">
        <v>103716</v>
      </c>
      <c r="F215" s="203">
        <v>109181</v>
      </c>
      <c r="G215" s="203">
        <v>103716</v>
      </c>
      <c r="H215" s="64" t="s">
        <v>586</v>
      </c>
      <c r="I215" s="67">
        <v>290</v>
      </c>
      <c r="J215" s="67" t="s">
        <v>181</v>
      </c>
      <c r="K215" s="67" t="s">
        <v>0</v>
      </c>
      <c r="L215" s="67"/>
    </row>
    <row r="216" spans="1:12" s="89" customFormat="1" ht="14.25" x14ac:dyDescent="0.2">
      <c r="A216" s="86">
        <v>86</v>
      </c>
      <c r="B216" s="87" t="s">
        <v>124</v>
      </c>
      <c r="C216" s="101">
        <v>209784</v>
      </c>
      <c r="D216" s="65">
        <v>38790</v>
      </c>
      <c r="E216" s="203">
        <v>103716</v>
      </c>
      <c r="F216" s="203">
        <v>109181</v>
      </c>
      <c r="G216" s="203">
        <v>103716</v>
      </c>
      <c r="H216" s="64" t="s">
        <v>605</v>
      </c>
      <c r="I216" s="67">
        <v>450</v>
      </c>
      <c r="J216" s="67" t="s">
        <v>177</v>
      </c>
      <c r="K216" s="67" t="s">
        <v>0</v>
      </c>
      <c r="L216" s="67"/>
    </row>
    <row r="217" spans="1:12" s="89" customFormat="1" ht="14.25" x14ac:dyDescent="0.2">
      <c r="A217" s="86">
        <v>86</v>
      </c>
      <c r="B217" s="87" t="s">
        <v>451</v>
      </c>
      <c r="C217" s="64" t="s">
        <v>313</v>
      </c>
      <c r="D217" s="65">
        <v>40247</v>
      </c>
      <c r="E217" s="203" t="s">
        <v>188</v>
      </c>
      <c r="F217" s="203" t="s">
        <v>196</v>
      </c>
      <c r="G217" s="203" t="s">
        <v>188</v>
      </c>
      <c r="H217" s="64" t="s">
        <v>590</v>
      </c>
      <c r="I217" s="67">
        <v>390</v>
      </c>
      <c r="J217" s="67" t="s">
        <v>177</v>
      </c>
      <c r="K217" s="67" t="s">
        <v>0</v>
      </c>
      <c r="L217" s="67" t="s">
        <v>262</v>
      </c>
    </row>
    <row r="218" spans="1:12" s="89" customFormat="1" ht="14.25" x14ac:dyDescent="0.2">
      <c r="A218" s="86">
        <v>86</v>
      </c>
      <c r="B218" s="87" t="s">
        <v>215</v>
      </c>
      <c r="C218" s="101">
        <v>287610</v>
      </c>
      <c r="D218" s="65">
        <v>39139</v>
      </c>
      <c r="E218" s="203">
        <v>143257</v>
      </c>
      <c r="F218" s="203"/>
      <c r="G218" s="203">
        <v>148098</v>
      </c>
      <c r="H218" s="64" t="s">
        <v>586</v>
      </c>
      <c r="I218" s="67">
        <v>490</v>
      </c>
      <c r="J218" s="67" t="s">
        <v>181</v>
      </c>
      <c r="K218" s="67" t="s">
        <v>0</v>
      </c>
      <c r="L218" s="67"/>
    </row>
    <row r="219" spans="1:12" s="89" customFormat="1" ht="14.25" x14ac:dyDescent="0.2">
      <c r="A219" s="86">
        <v>86</v>
      </c>
      <c r="B219" s="113" t="s">
        <v>397</v>
      </c>
      <c r="C219" s="64" t="s">
        <v>249</v>
      </c>
      <c r="D219" s="65">
        <v>39139</v>
      </c>
      <c r="E219" s="203" t="s">
        <v>278</v>
      </c>
      <c r="F219" s="203" t="s">
        <v>279</v>
      </c>
      <c r="G219" s="203" t="s">
        <v>278</v>
      </c>
      <c r="H219" s="64" t="s">
        <v>586</v>
      </c>
      <c r="I219" s="67">
        <v>480</v>
      </c>
      <c r="J219" s="67" t="s">
        <v>177</v>
      </c>
      <c r="K219" s="67" t="s">
        <v>0</v>
      </c>
      <c r="L219" s="67"/>
    </row>
    <row r="220" spans="1:12" s="89" customFormat="1" ht="14.25" x14ac:dyDescent="0.2">
      <c r="A220" s="86">
        <v>86</v>
      </c>
      <c r="B220" s="87" t="s">
        <v>216</v>
      </c>
      <c r="C220" s="101">
        <v>293284</v>
      </c>
      <c r="D220" s="65">
        <v>39511</v>
      </c>
      <c r="E220" s="203" t="s">
        <v>201</v>
      </c>
      <c r="F220" s="203" t="s">
        <v>180</v>
      </c>
      <c r="G220" s="203" t="s">
        <v>201</v>
      </c>
      <c r="H220" s="64" t="s">
        <v>589</v>
      </c>
      <c r="I220" s="67">
        <v>640</v>
      </c>
      <c r="J220" s="67" t="s">
        <v>0</v>
      </c>
      <c r="K220" s="67" t="s">
        <v>0</v>
      </c>
      <c r="L220" s="67"/>
    </row>
    <row r="221" spans="1:12" s="89" customFormat="1" ht="14.25" x14ac:dyDescent="0.2">
      <c r="A221" s="86">
        <v>86</v>
      </c>
      <c r="B221" s="87" t="s">
        <v>364</v>
      </c>
      <c r="C221" s="101">
        <v>312037</v>
      </c>
      <c r="D221" s="65">
        <v>40247</v>
      </c>
      <c r="E221" s="203" t="s">
        <v>365</v>
      </c>
      <c r="F221" s="203" t="s">
        <v>366</v>
      </c>
      <c r="G221" s="203" t="s">
        <v>365</v>
      </c>
      <c r="H221" s="64" t="s">
        <v>590</v>
      </c>
      <c r="I221" s="67">
        <v>390</v>
      </c>
      <c r="J221" s="67" t="s">
        <v>177</v>
      </c>
      <c r="K221" s="67" t="s">
        <v>0</v>
      </c>
      <c r="L221" s="67" t="s">
        <v>262</v>
      </c>
    </row>
    <row r="222" spans="1:12" s="89" customFormat="1" ht="14.25" x14ac:dyDescent="0.2">
      <c r="A222" s="86">
        <v>86</v>
      </c>
      <c r="B222" s="87" t="s">
        <v>367</v>
      </c>
      <c r="C222" s="101">
        <v>194279</v>
      </c>
      <c r="D222" s="65">
        <v>38432</v>
      </c>
      <c r="E222" s="203">
        <v>143257</v>
      </c>
      <c r="F222" s="203"/>
      <c r="G222" s="203">
        <v>148098</v>
      </c>
      <c r="H222" s="64" t="s">
        <v>597</v>
      </c>
      <c r="I222" s="67">
        <v>320</v>
      </c>
      <c r="J222" s="67" t="s">
        <v>177</v>
      </c>
      <c r="K222" s="67" t="s">
        <v>0</v>
      </c>
      <c r="L222" s="67" t="s">
        <v>483</v>
      </c>
    </row>
    <row r="223" spans="1:12" s="89" customFormat="1" ht="14.25" x14ac:dyDescent="0.2">
      <c r="A223" s="86">
        <v>86</v>
      </c>
      <c r="B223" s="87" t="s">
        <v>368</v>
      </c>
      <c r="C223" s="101">
        <v>194288</v>
      </c>
      <c r="D223" s="65">
        <v>38432</v>
      </c>
      <c r="E223" s="203">
        <v>143257</v>
      </c>
      <c r="F223" s="203"/>
      <c r="G223" s="203">
        <v>148098</v>
      </c>
      <c r="H223" s="64" t="s">
        <v>597</v>
      </c>
      <c r="I223" s="67">
        <v>330</v>
      </c>
      <c r="J223" s="67" t="s">
        <v>177</v>
      </c>
      <c r="K223" s="67" t="s">
        <v>0</v>
      </c>
      <c r="L223" s="67" t="s">
        <v>483</v>
      </c>
    </row>
    <row r="224" spans="1:12" s="89" customFormat="1" ht="14.25" x14ac:dyDescent="0.2">
      <c r="A224" s="86">
        <v>86</v>
      </c>
      <c r="B224" s="113" t="s">
        <v>369</v>
      </c>
      <c r="C224" s="101">
        <v>175975</v>
      </c>
      <c r="D224" s="65">
        <v>38036</v>
      </c>
      <c r="E224" s="203">
        <v>143257</v>
      </c>
      <c r="F224" s="203"/>
      <c r="G224" s="203">
        <v>148098</v>
      </c>
      <c r="H224" s="64" t="s">
        <v>594</v>
      </c>
      <c r="I224" s="67">
        <v>270</v>
      </c>
      <c r="J224" s="67" t="s">
        <v>191</v>
      </c>
      <c r="K224" s="67" t="s">
        <v>6</v>
      </c>
      <c r="L224" s="67"/>
    </row>
    <row r="225" spans="1:12" s="89" customFormat="1" ht="14.25" x14ac:dyDescent="0.2">
      <c r="A225" s="86">
        <v>86</v>
      </c>
      <c r="B225" s="87" t="s">
        <v>370</v>
      </c>
      <c r="C225" s="101">
        <v>194297</v>
      </c>
      <c r="D225" s="65">
        <v>38432</v>
      </c>
      <c r="E225" s="203">
        <v>143257</v>
      </c>
      <c r="F225" s="203"/>
      <c r="G225" s="203">
        <v>148098</v>
      </c>
      <c r="H225" s="64" t="s">
        <v>597</v>
      </c>
      <c r="I225" s="67">
        <v>340</v>
      </c>
      <c r="J225" s="67" t="s">
        <v>177</v>
      </c>
      <c r="K225" s="67" t="s">
        <v>0</v>
      </c>
      <c r="L225" s="67" t="s">
        <v>483</v>
      </c>
    </row>
    <row r="226" spans="1:12" s="89" customFormat="1" ht="14.25" x14ac:dyDescent="0.2">
      <c r="A226" s="86">
        <v>86</v>
      </c>
      <c r="B226" s="113" t="s">
        <v>371</v>
      </c>
      <c r="C226" s="101">
        <v>176033</v>
      </c>
      <c r="D226" s="65">
        <v>38036</v>
      </c>
      <c r="E226" s="203">
        <v>143257</v>
      </c>
      <c r="F226" s="203"/>
      <c r="G226" s="203">
        <v>148098</v>
      </c>
      <c r="H226" s="64" t="s">
        <v>594</v>
      </c>
      <c r="I226" s="67">
        <v>280</v>
      </c>
      <c r="J226" s="67" t="s">
        <v>177</v>
      </c>
      <c r="K226" s="67" t="s">
        <v>6</v>
      </c>
      <c r="L226" s="67"/>
    </row>
    <row r="227" spans="1:12" s="89" customFormat="1" ht="14.25" x14ac:dyDescent="0.2">
      <c r="A227" s="86">
        <v>86</v>
      </c>
      <c r="B227" s="113" t="s">
        <v>372</v>
      </c>
      <c r="C227" s="101">
        <v>260569</v>
      </c>
      <c r="D227" s="65">
        <v>39511</v>
      </c>
      <c r="E227" s="203">
        <v>143257</v>
      </c>
      <c r="F227" s="203"/>
      <c r="G227" s="203">
        <v>148098</v>
      </c>
      <c r="H227" s="64" t="s">
        <v>589</v>
      </c>
      <c r="I227" s="67">
        <v>290</v>
      </c>
      <c r="J227" s="67" t="s">
        <v>177</v>
      </c>
      <c r="K227" s="67" t="s">
        <v>0</v>
      </c>
      <c r="L227" s="67" t="s">
        <v>483</v>
      </c>
    </row>
    <row r="228" spans="1:12" s="89" customFormat="1" ht="14.25" x14ac:dyDescent="0.2">
      <c r="A228" s="86">
        <v>86</v>
      </c>
      <c r="B228" s="113" t="s">
        <v>373</v>
      </c>
      <c r="C228" s="101">
        <v>176152</v>
      </c>
      <c r="D228" s="65">
        <v>38036</v>
      </c>
      <c r="E228" s="203">
        <v>143257</v>
      </c>
      <c r="F228" s="203"/>
      <c r="G228" s="203">
        <v>148098</v>
      </c>
      <c r="H228" s="64" t="s">
        <v>594</v>
      </c>
      <c r="I228" s="67">
        <v>300</v>
      </c>
      <c r="J228" s="67" t="s">
        <v>177</v>
      </c>
      <c r="K228" s="67" t="s">
        <v>6</v>
      </c>
      <c r="L228" s="67"/>
    </row>
    <row r="229" spans="1:12" s="89" customFormat="1" ht="14.25" x14ac:dyDescent="0.2">
      <c r="A229" s="86">
        <v>86</v>
      </c>
      <c r="B229" s="113" t="s">
        <v>374</v>
      </c>
      <c r="C229" s="101">
        <v>311915</v>
      </c>
      <c r="D229" s="65">
        <v>39882</v>
      </c>
      <c r="E229" s="203" t="s">
        <v>217</v>
      </c>
      <c r="F229" s="203"/>
      <c r="G229" s="203" t="s">
        <v>277</v>
      </c>
      <c r="H229" s="64" t="s">
        <v>594</v>
      </c>
      <c r="I229" s="67">
        <v>270</v>
      </c>
      <c r="J229" s="67" t="s">
        <v>177</v>
      </c>
      <c r="K229" s="67" t="s">
        <v>6</v>
      </c>
      <c r="L229" s="67"/>
    </row>
    <row r="230" spans="1:12" s="89" customFormat="1" ht="14.25" x14ac:dyDescent="0.2">
      <c r="A230" s="86">
        <v>86</v>
      </c>
      <c r="B230" s="87" t="s">
        <v>375</v>
      </c>
      <c r="C230" s="101">
        <v>148670</v>
      </c>
      <c r="D230" s="65">
        <v>36207</v>
      </c>
      <c r="E230" s="203">
        <v>143257</v>
      </c>
      <c r="F230" s="203"/>
      <c r="G230" s="203">
        <v>148098</v>
      </c>
      <c r="H230" s="64" t="s">
        <v>635</v>
      </c>
      <c r="I230" s="67">
        <v>310</v>
      </c>
      <c r="J230" s="67" t="s">
        <v>177</v>
      </c>
      <c r="K230" s="67" t="s">
        <v>0</v>
      </c>
      <c r="L230" s="67"/>
    </row>
    <row r="231" spans="1:12" s="89" customFormat="1" ht="14.25" x14ac:dyDescent="0.2">
      <c r="A231" s="86">
        <v>86</v>
      </c>
      <c r="B231" s="87" t="s">
        <v>376</v>
      </c>
      <c r="C231" s="101">
        <v>176208</v>
      </c>
      <c r="D231" s="65">
        <v>37313</v>
      </c>
      <c r="E231" s="203">
        <v>143257</v>
      </c>
      <c r="F231" s="203"/>
      <c r="G231" s="203">
        <v>148098</v>
      </c>
      <c r="H231" s="64" t="s">
        <v>586</v>
      </c>
      <c r="I231" s="67">
        <v>310</v>
      </c>
      <c r="J231" s="67" t="s">
        <v>177</v>
      </c>
      <c r="K231" s="67" t="s">
        <v>6</v>
      </c>
      <c r="L231" s="67" t="s">
        <v>483</v>
      </c>
    </row>
    <row r="232" spans="1:12" s="89" customFormat="1" ht="14.25" x14ac:dyDescent="0.2">
      <c r="A232" s="86">
        <v>86</v>
      </c>
      <c r="B232" s="113" t="s">
        <v>377</v>
      </c>
      <c r="C232" s="101">
        <v>312138</v>
      </c>
      <c r="D232" s="65">
        <v>39882</v>
      </c>
      <c r="E232" s="203" t="s">
        <v>217</v>
      </c>
      <c r="F232" s="203"/>
      <c r="G232" s="203" t="s">
        <v>277</v>
      </c>
      <c r="H232" s="64" t="s">
        <v>594</v>
      </c>
      <c r="I232" s="67">
        <v>270</v>
      </c>
      <c r="J232" s="67" t="s">
        <v>177</v>
      </c>
      <c r="K232" s="67" t="s">
        <v>9</v>
      </c>
      <c r="L232" s="67" t="s">
        <v>483</v>
      </c>
    </row>
    <row r="233" spans="1:12" s="89" customFormat="1" ht="14.25" x14ac:dyDescent="0.2">
      <c r="A233" s="86">
        <v>86</v>
      </c>
      <c r="B233" s="87" t="s">
        <v>378</v>
      </c>
      <c r="C233" s="101">
        <v>176299</v>
      </c>
      <c r="D233" s="65">
        <v>37697</v>
      </c>
      <c r="E233" s="203">
        <v>143257</v>
      </c>
      <c r="F233" s="203"/>
      <c r="G233" s="203">
        <v>148098</v>
      </c>
      <c r="H233" s="64" t="s">
        <v>589</v>
      </c>
      <c r="I233" s="67">
        <v>330</v>
      </c>
      <c r="J233" s="67" t="s">
        <v>177</v>
      </c>
      <c r="K233" s="67" t="s">
        <v>0</v>
      </c>
      <c r="L233" s="67"/>
    </row>
    <row r="234" spans="1:12" s="89" customFormat="1" ht="14.25" x14ac:dyDescent="0.2">
      <c r="A234" s="86">
        <v>86</v>
      </c>
      <c r="B234" s="87" t="s">
        <v>379</v>
      </c>
      <c r="C234" s="101">
        <v>194389</v>
      </c>
      <c r="D234" s="65">
        <v>38432</v>
      </c>
      <c r="E234" s="203">
        <v>143257</v>
      </c>
      <c r="F234" s="203"/>
      <c r="G234" s="203">
        <v>148098</v>
      </c>
      <c r="H234" s="64" t="s">
        <v>597</v>
      </c>
      <c r="I234" s="67">
        <v>320</v>
      </c>
      <c r="J234" s="67" t="s">
        <v>177</v>
      </c>
      <c r="K234" s="67" t="s">
        <v>0</v>
      </c>
      <c r="L234" s="67"/>
    </row>
    <row r="235" spans="1:12" s="89" customFormat="1" ht="14.25" x14ac:dyDescent="0.2">
      <c r="A235" s="86">
        <v>86</v>
      </c>
      <c r="B235" s="87" t="s">
        <v>380</v>
      </c>
      <c r="C235" s="101">
        <v>194343</v>
      </c>
      <c r="D235" s="65">
        <v>38432</v>
      </c>
      <c r="E235" s="203">
        <v>143257</v>
      </c>
      <c r="F235" s="203"/>
      <c r="G235" s="203">
        <v>148098</v>
      </c>
      <c r="H235" s="64" t="s">
        <v>597</v>
      </c>
      <c r="I235" s="67">
        <v>380</v>
      </c>
      <c r="J235" s="67" t="s">
        <v>177</v>
      </c>
      <c r="K235" s="67" t="s">
        <v>0</v>
      </c>
      <c r="L235" s="67"/>
    </row>
    <row r="236" spans="1:12" s="89" customFormat="1" ht="14.25" x14ac:dyDescent="0.2">
      <c r="A236" s="86">
        <v>86</v>
      </c>
      <c r="B236" s="87" t="s">
        <v>381</v>
      </c>
      <c r="C236" s="101">
        <v>209977</v>
      </c>
      <c r="D236" s="65">
        <v>38790</v>
      </c>
      <c r="E236" s="203">
        <v>143257</v>
      </c>
      <c r="F236" s="203"/>
      <c r="G236" s="203">
        <v>148098</v>
      </c>
      <c r="H236" s="64" t="s">
        <v>605</v>
      </c>
      <c r="I236" s="67">
        <v>370</v>
      </c>
      <c r="J236" s="67" t="s">
        <v>177</v>
      </c>
      <c r="K236" s="67" t="s">
        <v>0</v>
      </c>
      <c r="L236" s="67" t="s">
        <v>483</v>
      </c>
    </row>
    <row r="237" spans="1:12" s="89" customFormat="1" ht="14.25" x14ac:dyDescent="0.2">
      <c r="A237" s="86">
        <v>86</v>
      </c>
      <c r="B237" s="113" t="s">
        <v>383</v>
      </c>
      <c r="C237" s="101">
        <v>262327</v>
      </c>
      <c r="D237" s="65">
        <v>39882</v>
      </c>
      <c r="E237" s="203" t="s">
        <v>217</v>
      </c>
      <c r="F237" s="203"/>
      <c r="G237" s="203" t="s">
        <v>277</v>
      </c>
      <c r="H237" s="64" t="s">
        <v>594</v>
      </c>
      <c r="I237" s="67">
        <v>350</v>
      </c>
      <c r="J237" s="67" t="s">
        <v>177</v>
      </c>
      <c r="K237" s="67" t="s">
        <v>0</v>
      </c>
      <c r="L237" s="67" t="s">
        <v>483</v>
      </c>
    </row>
    <row r="238" spans="1:12" s="89" customFormat="1" ht="14.25" x14ac:dyDescent="0.2">
      <c r="A238" s="86">
        <v>86</v>
      </c>
      <c r="B238" s="87" t="s">
        <v>382</v>
      </c>
      <c r="C238" s="101">
        <v>152550</v>
      </c>
      <c r="D238" s="65">
        <v>34886</v>
      </c>
      <c r="E238" s="203">
        <v>143257</v>
      </c>
      <c r="F238" s="203"/>
      <c r="G238" s="203">
        <v>148098</v>
      </c>
      <c r="H238" s="64" t="s">
        <v>590</v>
      </c>
      <c r="I238" s="67">
        <v>390</v>
      </c>
      <c r="J238" s="67" t="s">
        <v>177</v>
      </c>
      <c r="K238" s="67" t="s">
        <v>9</v>
      </c>
      <c r="L238" s="67"/>
    </row>
    <row r="239" spans="1:12" s="89" customFormat="1" ht="14.25" x14ac:dyDescent="0.2">
      <c r="A239" s="86">
        <v>86</v>
      </c>
      <c r="B239" s="87" t="s">
        <v>452</v>
      </c>
      <c r="C239" s="64" t="s">
        <v>219</v>
      </c>
      <c r="D239" s="65">
        <v>38790</v>
      </c>
      <c r="E239" s="203">
        <v>143257</v>
      </c>
      <c r="F239" s="203"/>
      <c r="G239" s="203">
        <v>148098</v>
      </c>
      <c r="H239" s="64" t="s">
        <v>605</v>
      </c>
      <c r="I239" s="67">
        <v>390</v>
      </c>
      <c r="J239" s="67" t="s">
        <v>177</v>
      </c>
      <c r="K239" s="67" t="s">
        <v>0</v>
      </c>
      <c r="L239" s="67"/>
    </row>
    <row r="240" spans="1:12" s="89" customFormat="1" ht="14.25" x14ac:dyDescent="0.2">
      <c r="A240" s="86">
        <v>86</v>
      </c>
      <c r="B240" s="87" t="s">
        <v>384</v>
      </c>
      <c r="C240" s="101">
        <v>210023</v>
      </c>
      <c r="D240" s="65">
        <v>38790</v>
      </c>
      <c r="E240" s="203">
        <v>143257</v>
      </c>
      <c r="F240" s="203"/>
      <c r="G240" s="203">
        <v>148098</v>
      </c>
      <c r="H240" s="64" t="s">
        <v>605</v>
      </c>
      <c r="I240" s="67">
        <v>440</v>
      </c>
      <c r="J240" s="67" t="s">
        <v>177</v>
      </c>
      <c r="K240" s="67" t="s">
        <v>0</v>
      </c>
      <c r="L240" s="67"/>
    </row>
    <row r="241" spans="1:12" s="89" customFormat="1" ht="14.25" x14ac:dyDescent="0.2">
      <c r="A241" s="86">
        <v>86</v>
      </c>
      <c r="B241" s="87" t="s">
        <v>385</v>
      </c>
      <c r="C241" s="101">
        <v>254225</v>
      </c>
      <c r="D241" s="65">
        <v>38432</v>
      </c>
      <c r="E241" s="203">
        <v>143257</v>
      </c>
      <c r="F241" s="203"/>
      <c r="G241" s="203">
        <v>148098</v>
      </c>
      <c r="H241" s="64" t="s">
        <v>597</v>
      </c>
      <c r="I241" s="67">
        <v>490</v>
      </c>
      <c r="J241" s="67" t="s">
        <v>0</v>
      </c>
      <c r="K241" s="67" t="s">
        <v>0</v>
      </c>
      <c r="L241" s="67"/>
    </row>
    <row r="242" spans="1:12" s="89" customFormat="1" ht="14.25" x14ac:dyDescent="0.2">
      <c r="A242" s="86">
        <v>86</v>
      </c>
      <c r="B242" s="87" t="s">
        <v>386</v>
      </c>
      <c r="C242" s="101">
        <v>194453</v>
      </c>
      <c r="D242" s="65">
        <v>38432</v>
      </c>
      <c r="E242" s="203">
        <v>143257</v>
      </c>
      <c r="F242" s="203"/>
      <c r="G242" s="203">
        <v>148098</v>
      </c>
      <c r="H242" s="64" t="s">
        <v>600</v>
      </c>
      <c r="I242" s="67">
        <v>550</v>
      </c>
      <c r="J242" s="67" t="s">
        <v>177</v>
      </c>
      <c r="K242" s="67" t="s">
        <v>0</v>
      </c>
      <c r="L242" s="67"/>
    </row>
    <row r="243" spans="1:12" s="89" customFormat="1" ht="14.25" x14ac:dyDescent="0.2">
      <c r="A243" s="86">
        <v>86</v>
      </c>
      <c r="B243" s="87" t="s">
        <v>387</v>
      </c>
      <c r="C243" s="101">
        <v>292878</v>
      </c>
      <c r="D243" s="65">
        <v>39139</v>
      </c>
      <c r="E243" s="203">
        <v>143257</v>
      </c>
      <c r="F243" s="203"/>
      <c r="G243" s="203">
        <v>148098</v>
      </c>
      <c r="H243" s="64" t="s">
        <v>586</v>
      </c>
      <c r="I243" s="67">
        <v>390</v>
      </c>
      <c r="J243" s="67" t="s">
        <v>0</v>
      </c>
      <c r="K243" s="67" t="s">
        <v>0</v>
      </c>
      <c r="L243" s="67" t="s">
        <v>483</v>
      </c>
    </row>
    <row r="244" spans="1:12" s="89" customFormat="1" ht="14.25" x14ac:dyDescent="0.2">
      <c r="A244" s="86">
        <v>86</v>
      </c>
      <c r="B244" s="87" t="s">
        <v>388</v>
      </c>
      <c r="C244" s="101">
        <v>210014</v>
      </c>
      <c r="D244" s="65">
        <v>38790</v>
      </c>
      <c r="E244" s="203">
        <v>143257</v>
      </c>
      <c r="F244" s="203"/>
      <c r="G244" s="203">
        <v>148098</v>
      </c>
      <c r="H244" s="64" t="s">
        <v>605</v>
      </c>
      <c r="I244" s="67">
        <v>450</v>
      </c>
      <c r="J244" s="67" t="s">
        <v>177</v>
      </c>
      <c r="K244" s="67" t="s">
        <v>6</v>
      </c>
      <c r="L244" s="67" t="s">
        <v>483</v>
      </c>
    </row>
    <row r="245" spans="1:12" s="89" customFormat="1" ht="14.25" x14ac:dyDescent="0.2">
      <c r="A245" s="86">
        <v>86</v>
      </c>
      <c r="B245" s="87" t="s">
        <v>389</v>
      </c>
      <c r="C245" s="101">
        <v>210106</v>
      </c>
      <c r="D245" s="65">
        <v>38790</v>
      </c>
      <c r="E245" s="203">
        <v>143257</v>
      </c>
      <c r="F245" s="203"/>
      <c r="G245" s="203">
        <v>148098</v>
      </c>
      <c r="H245" s="64" t="s">
        <v>605</v>
      </c>
      <c r="I245" s="67">
        <v>330</v>
      </c>
      <c r="J245" s="67" t="s">
        <v>0</v>
      </c>
      <c r="K245" s="67" t="s">
        <v>6</v>
      </c>
      <c r="L245" s="67"/>
    </row>
    <row r="246" spans="1:12" s="89" customFormat="1" ht="14.25" x14ac:dyDescent="0.2">
      <c r="A246" s="86">
        <v>86</v>
      </c>
      <c r="B246" s="87" t="s">
        <v>390</v>
      </c>
      <c r="C246" s="101">
        <v>281960</v>
      </c>
      <c r="D246" s="65">
        <v>39139</v>
      </c>
      <c r="E246" s="203">
        <v>143257</v>
      </c>
      <c r="F246" s="203"/>
      <c r="G246" s="203">
        <v>148098</v>
      </c>
      <c r="H246" s="64" t="s">
        <v>586</v>
      </c>
      <c r="I246" s="67">
        <v>610</v>
      </c>
      <c r="J246" s="67" t="s">
        <v>0</v>
      </c>
      <c r="K246" s="67" t="s">
        <v>6</v>
      </c>
      <c r="L246" s="67"/>
    </row>
    <row r="247" spans="1:12" s="89" customFormat="1" ht="14.25" x14ac:dyDescent="0.2">
      <c r="A247" s="86">
        <v>86</v>
      </c>
      <c r="B247" s="87" t="s">
        <v>514</v>
      </c>
      <c r="C247" s="101">
        <v>364973</v>
      </c>
      <c r="D247" s="65">
        <v>41345</v>
      </c>
      <c r="E247" s="203" t="s">
        <v>217</v>
      </c>
      <c r="F247" s="203"/>
      <c r="G247" s="203" t="s">
        <v>277</v>
      </c>
      <c r="H247" s="64" t="s">
        <v>599</v>
      </c>
      <c r="I247" s="67">
        <v>230</v>
      </c>
      <c r="J247" s="67" t="s">
        <v>177</v>
      </c>
      <c r="K247" s="67" t="s">
        <v>9</v>
      </c>
      <c r="L247" s="67"/>
    </row>
    <row r="248" spans="1:12" s="89" customFormat="1" ht="14.25" x14ac:dyDescent="0.2">
      <c r="A248" s="86">
        <v>86</v>
      </c>
      <c r="B248" s="87" t="s">
        <v>515</v>
      </c>
      <c r="C248" s="101">
        <v>342551</v>
      </c>
      <c r="D248" s="65">
        <v>40982</v>
      </c>
      <c r="E248" s="203">
        <v>143257</v>
      </c>
      <c r="F248" s="203"/>
      <c r="G248" s="203">
        <v>148098</v>
      </c>
      <c r="H248" s="64" t="s">
        <v>598</v>
      </c>
      <c r="I248" s="67">
        <v>470</v>
      </c>
      <c r="J248" s="67" t="s">
        <v>0</v>
      </c>
      <c r="K248" s="67" t="s">
        <v>6</v>
      </c>
      <c r="L248" s="67"/>
    </row>
    <row r="249" spans="1:12" s="89" customFormat="1" ht="14.25" x14ac:dyDescent="0.2">
      <c r="A249" s="86">
        <v>86</v>
      </c>
      <c r="B249" s="87" t="s">
        <v>391</v>
      </c>
      <c r="C249" s="101">
        <v>209986</v>
      </c>
      <c r="D249" s="65">
        <v>38790</v>
      </c>
      <c r="E249" s="203">
        <v>143257</v>
      </c>
      <c r="F249" s="203"/>
      <c r="G249" s="203">
        <v>148098</v>
      </c>
      <c r="H249" s="64" t="s">
        <v>605</v>
      </c>
      <c r="I249" s="67">
        <v>380</v>
      </c>
      <c r="J249" s="67" t="s">
        <v>177</v>
      </c>
      <c r="K249" s="67" t="s">
        <v>0</v>
      </c>
      <c r="L249" s="67"/>
    </row>
    <row r="250" spans="1:12" s="89" customFormat="1" ht="14.25" x14ac:dyDescent="0.2">
      <c r="A250" s="86">
        <v>86</v>
      </c>
      <c r="B250" s="87" t="s">
        <v>392</v>
      </c>
      <c r="C250" s="101">
        <v>210124</v>
      </c>
      <c r="D250" s="65">
        <v>38790</v>
      </c>
      <c r="E250" s="203">
        <v>143257</v>
      </c>
      <c r="F250" s="203"/>
      <c r="G250" s="203">
        <v>148098</v>
      </c>
      <c r="H250" s="64" t="s">
        <v>605</v>
      </c>
      <c r="I250" s="67">
        <v>580</v>
      </c>
      <c r="J250" s="67" t="s">
        <v>0</v>
      </c>
      <c r="K250" s="67" t="s">
        <v>6</v>
      </c>
      <c r="L250" s="67"/>
    </row>
    <row r="251" spans="1:12" s="89" customFormat="1" ht="14.25" x14ac:dyDescent="0.2">
      <c r="A251" s="86">
        <v>86</v>
      </c>
      <c r="B251" s="87" t="s">
        <v>393</v>
      </c>
      <c r="C251" s="101">
        <v>210005</v>
      </c>
      <c r="D251" s="65">
        <v>38790</v>
      </c>
      <c r="E251" s="203">
        <v>143257</v>
      </c>
      <c r="F251" s="203"/>
      <c r="G251" s="203">
        <v>148098</v>
      </c>
      <c r="H251" s="64" t="s">
        <v>605</v>
      </c>
      <c r="I251" s="67">
        <v>380</v>
      </c>
      <c r="J251" s="67" t="s">
        <v>177</v>
      </c>
      <c r="K251" s="67" t="s">
        <v>6</v>
      </c>
      <c r="L251" s="67" t="s">
        <v>483</v>
      </c>
    </row>
    <row r="252" spans="1:12" s="89" customFormat="1" ht="14.25" x14ac:dyDescent="0.2">
      <c r="A252" s="86">
        <v>86</v>
      </c>
      <c r="B252" s="87" t="s">
        <v>394</v>
      </c>
      <c r="C252" s="101">
        <v>209995</v>
      </c>
      <c r="D252" s="65">
        <v>38790</v>
      </c>
      <c r="E252" s="203">
        <v>143257</v>
      </c>
      <c r="F252" s="203"/>
      <c r="G252" s="203">
        <v>148098</v>
      </c>
      <c r="H252" s="64" t="s">
        <v>605</v>
      </c>
      <c r="I252" s="67">
        <v>380</v>
      </c>
      <c r="J252" s="67" t="s">
        <v>177</v>
      </c>
      <c r="K252" s="67" t="s">
        <v>6</v>
      </c>
      <c r="L252" s="67" t="s">
        <v>483</v>
      </c>
    </row>
    <row r="253" spans="1:12" s="89" customFormat="1" ht="14.25" x14ac:dyDescent="0.2">
      <c r="A253" s="86">
        <v>86</v>
      </c>
      <c r="B253" s="87" t="s">
        <v>395</v>
      </c>
      <c r="C253" s="101">
        <v>210115</v>
      </c>
      <c r="D253" s="65">
        <v>38790</v>
      </c>
      <c r="E253" s="203">
        <v>143257</v>
      </c>
      <c r="F253" s="203"/>
      <c r="G253" s="203">
        <v>148098</v>
      </c>
      <c r="H253" s="64" t="s">
        <v>605</v>
      </c>
      <c r="I253" s="67">
        <v>330</v>
      </c>
      <c r="J253" s="67" t="s">
        <v>0</v>
      </c>
      <c r="K253" s="67" t="s">
        <v>218</v>
      </c>
      <c r="L253" s="67"/>
    </row>
    <row r="254" spans="1:12" s="89" customFormat="1" ht="14.25" x14ac:dyDescent="0.2">
      <c r="A254" s="86">
        <v>86</v>
      </c>
      <c r="B254" s="87" t="s">
        <v>396</v>
      </c>
      <c r="C254" s="101">
        <v>176602</v>
      </c>
      <c r="D254" s="65">
        <v>34459</v>
      </c>
      <c r="E254" s="203">
        <v>143257</v>
      </c>
      <c r="F254" s="203"/>
      <c r="G254" s="203">
        <v>148098</v>
      </c>
      <c r="H254" s="64" t="s">
        <v>594</v>
      </c>
      <c r="I254" s="67">
        <v>390</v>
      </c>
      <c r="J254" s="67" t="s">
        <v>0</v>
      </c>
      <c r="K254" s="67" t="s">
        <v>9</v>
      </c>
      <c r="L254" s="67"/>
    </row>
    <row r="255" spans="1:12" s="89" customFormat="1" ht="14.25" x14ac:dyDescent="0.2">
      <c r="A255" s="86">
        <v>86</v>
      </c>
      <c r="B255" s="87" t="s">
        <v>398</v>
      </c>
      <c r="C255" s="101">
        <v>218155</v>
      </c>
      <c r="D255" s="65">
        <v>39139</v>
      </c>
      <c r="E255" s="203">
        <v>107857</v>
      </c>
      <c r="F255" s="203">
        <v>156097</v>
      </c>
      <c r="G255" s="203">
        <v>102335</v>
      </c>
      <c r="H255" s="64" t="s">
        <v>586</v>
      </c>
      <c r="I255" s="67">
        <v>300</v>
      </c>
      <c r="J255" s="67" t="s">
        <v>177</v>
      </c>
      <c r="K255" s="67" t="s">
        <v>0</v>
      </c>
      <c r="L255" s="67"/>
    </row>
    <row r="256" spans="1:12" s="89" customFormat="1" ht="14.25" x14ac:dyDescent="0.2">
      <c r="A256" s="86">
        <v>86</v>
      </c>
      <c r="B256" s="87" t="s">
        <v>399</v>
      </c>
      <c r="C256" s="101">
        <v>309619</v>
      </c>
      <c r="D256" s="65">
        <v>39882</v>
      </c>
      <c r="E256" s="203" t="s">
        <v>222</v>
      </c>
      <c r="F256" s="203" t="s">
        <v>221</v>
      </c>
      <c r="G256" s="203" t="s">
        <v>222</v>
      </c>
      <c r="H256" s="64" t="s">
        <v>594</v>
      </c>
      <c r="I256" s="67">
        <v>330</v>
      </c>
      <c r="J256" s="67" t="s">
        <v>177</v>
      </c>
      <c r="K256" s="67" t="s">
        <v>0</v>
      </c>
      <c r="L256" s="67" t="s">
        <v>262</v>
      </c>
    </row>
    <row r="257" spans="1:12" s="89" customFormat="1" ht="14.25" x14ac:dyDescent="0.2">
      <c r="A257" s="86">
        <v>86</v>
      </c>
      <c r="B257" s="87" t="s">
        <v>400</v>
      </c>
      <c r="C257" s="101">
        <v>321765</v>
      </c>
      <c r="D257" s="65">
        <v>40247</v>
      </c>
      <c r="E257" s="203" t="s">
        <v>222</v>
      </c>
      <c r="F257" s="203" t="s">
        <v>221</v>
      </c>
      <c r="G257" s="203" t="s">
        <v>222</v>
      </c>
      <c r="H257" s="64" t="s">
        <v>590</v>
      </c>
      <c r="I257" s="67">
        <v>340</v>
      </c>
      <c r="J257" s="67" t="s">
        <v>191</v>
      </c>
      <c r="K257" s="67" t="s">
        <v>0</v>
      </c>
      <c r="L257" s="67" t="s">
        <v>262</v>
      </c>
    </row>
    <row r="258" spans="1:12" s="89" customFormat="1" ht="14.25" x14ac:dyDescent="0.2">
      <c r="A258" s="86">
        <v>86</v>
      </c>
      <c r="B258" s="87" t="s">
        <v>401</v>
      </c>
      <c r="C258" s="101">
        <v>321811</v>
      </c>
      <c r="D258" s="65">
        <v>40247</v>
      </c>
      <c r="E258" s="203" t="s">
        <v>222</v>
      </c>
      <c r="F258" s="203" t="s">
        <v>221</v>
      </c>
      <c r="G258" s="203" t="s">
        <v>222</v>
      </c>
      <c r="H258" s="64" t="s">
        <v>590</v>
      </c>
      <c r="I258" s="67">
        <v>460</v>
      </c>
      <c r="J258" s="67" t="s">
        <v>177</v>
      </c>
      <c r="K258" s="67" t="s">
        <v>0</v>
      </c>
      <c r="L258" s="67" t="s">
        <v>262</v>
      </c>
    </row>
    <row r="259" spans="1:12" s="89" customFormat="1" ht="14.25" x14ac:dyDescent="0.2">
      <c r="A259" s="86">
        <v>86</v>
      </c>
      <c r="B259" s="87" t="s">
        <v>402</v>
      </c>
      <c r="C259" s="101">
        <v>293055</v>
      </c>
      <c r="D259" s="65">
        <v>39882</v>
      </c>
      <c r="E259" s="203" t="s">
        <v>222</v>
      </c>
      <c r="F259" s="203" t="s">
        <v>221</v>
      </c>
      <c r="G259" s="203" t="s">
        <v>222</v>
      </c>
      <c r="H259" s="64" t="s">
        <v>594</v>
      </c>
      <c r="I259" s="67">
        <v>550</v>
      </c>
      <c r="J259" s="67" t="s">
        <v>0</v>
      </c>
      <c r="K259" s="67" t="s">
        <v>6</v>
      </c>
      <c r="L259" s="67" t="s">
        <v>262</v>
      </c>
    </row>
    <row r="260" spans="1:12" s="89" customFormat="1" ht="14.25" x14ac:dyDescent="0.2">
      <c r="A260" s="86">
        <v>86</v>
      </c>
      <c r="B260" s="87" t="s">
        <v>403</v>
      </c>
      <c r="C260" s="101">
        <v>309572</v>
      </c>
      <c r="D260" s="65">
        <v>39882</v>
      </c>
      <c r="E260" s="203" t="s">
        <v>222</v>
      </c>
      <c r="F260" s="203" t="s">
        <v>221</v>
      </c>
      <c r="G260" s="203" t="s">
        <v>222</v>
      </c>
      <c r="H260" s="64" t="s">
        <v>594</v>
      </c>
      <c r="I260" s="67">
        <v>300</v>
      </c>
      <c r="J260" s="67" t="s">
        <v>177</v>
      </c>
      <c r="K260" s="67" t="s">
        <v>0</v>
      </c>
      <c r="L260" s="67" t="s">
        <v>262</v>
      </c>
    </row>
    <row r="261" spans="1:12" s="89" customFormat="1" ht="14.25" x14ac:dyDescent="0.2">
      <c r="A261" s="86">
        <v>86</v>
      </c>
      <c r="B261" s="87" t="s">
        <v>404</v>
      </c>
      <c r="C261" s="101">
        <v>321792</v>
      </c>
      <c r="D261" s="65">
        <v>40247</v>
      </c>
      <c r="E261" s="203" t="s">
        <v>222</v>
      </c>
      <c r="F261" s="203" t="s">
        <v>221</v>
      </c>
      <c r="G261" s="203" t="s">
        <v>222</v>
      </c>
      <c r="H261" s="64" t="s">
        <v>590</v>
      </c>
      <c r="I261" s="67">
        <v>350</v>
      </c>
      <c r="J261" s="67" t="s">
        <v>177</v>
      </c>
      <c r="K261" s="67" t="s">
        <v>0</v>
      </c>
      <c r="L261" s="67" t="s">
        <v>262</v>
      </c>
    </row>
    <row r="262" spans="1:12" s="89" customFormat="1" ht="14.25" x14ac:dyDescent="0.2">
      <c r="A262" s="86">
        <v>86</v>
      </c>
      <c r="B262" s="87" t="s">
        <v>453</v>
      </c>
      <c r="C262" s="101">
        <v>340142</v>
      </c>
      <c r="D262" s="65">
        <v>40612</v>
      </c>
      <c r="E262" s="203" t="s">
        <v>222</v>
      </c>
      <c r="F262" s="203" t="s">
        <v>221</v>
      </c>
      <c r="G262" s="203" t="s">
        <v>222</v>
      </c>
      <c r="H262" s="64" t="s">
        <v>608</v>
      </c>
      <c r="I262" s="67">
        <v>320</v>
      </c>
      <c r="J262" s="67" t="s">
        <v>177</v>
      </c>
      <c r="K262" s="67" t="s">
        <v>0</v>
      </c>
      <c r="L262" s="67" t="s">
        <v>262</v>
      </c>
    </row>
    <row r="263" spans="1:12" s="89" customFormat="1" ht="14.25" x14ac:dyDescent="0.2">
      <c r="A263" s="86">
        <v>86</v>
      </c>
      <c r="B263" s="87" t="s">
        <v>405</v>
      </c>
      <c r="C263" s="101">
        <v>324654</v>
      </c>
      <c r="D263" s="65">
        <v>40247</v>
      </c>
      <c r="E263" s="203" t="s">
        <v>222</v>
      </c>
      <c r="F263" s="203" t="s">
        <v>221</v>
      </c>
      <c r="G263" s="203" t="s">
        <v>222</v>
      </c>
      <c r="H263" s="64" t="s">
        <v>590</v>
      </c>
      <c r="I263" s="67">
        <v>290</v>
      </c>
      <c r="J263" s="67" t="s">
        <v>177</v>
      </c>
      <c r="K263" s="67" t="s">
        <v>0</v>
      </c>
      <c r="L263" s="67" t="s">
        <v>262</v>
      </c>
    </row>
    <row r="264" spans="1:12" s="89" customFormat="1" ht="14.25" x14ac:dyDescent="0.2">
      <c r="A264" s="86">
        <v>86</v>
      </c>
      <c r="B264" s="87" t="s">
        <v>92</v>
      </c>
      <c r="C264" s="101">
        <v>188054</v>
      </c>
      <c r="D264" s="65">
        <v>38432</v>
      </c>
      <c r="E264" s="203">
        <v>107857</v>
      </c>
      <c r="F264" s="203">
        <v>156097</v>
      </c>
      <c r="G264" s="203">
        <v>102335</v>
      </c>
      <c r="H264" s="64" t="s">
        <v>600</v>
      </c>
      <c r="I264" s="67">
        <v>370</v>
      </c>
      <c r="J264" s="67" t="s">
        <v>177</v>
      </c>
      <c r="K264" s="67" t="s">
        <v>0</v>
      </c>
      <c r="L264" s="67"/>
    </row>
    <row r="265" spans="1:12" s="89" customFormat="1" ht="14.25" x14ac:dyDescent="0.2">
      <c r="A265" s="86">
        <v>86</v>
      </c>
      <c r="B265" s="87" t="s">
        <v>406</v>
      </c>
      <c r="C265" s="101">
        <v>318145</v>
      </c>
      <c r="D265" s="65">
        <v>39511</v>
      </c>
      <c r="E265" s="203" t="s">
        <v>220</v>
      </c>
      <c r="F265" s="203" t="s">
        <v>221</v>
      </c>
      <c r="G265" s="203" t="s">
        <v>222</v>
      </c>
      <c r="H265" s="64" t="s">
        <v>589</v>
      </c>
      <c r="I265" s="67">
        <v>520</v>
      </c>
      <c r="J265" s="67" t="s">
        <v>177</v>
      </c>
      <c r="K265" s="67" t="s">
        <v>0</v>
      </c>
      <c r="L265" s="67" t="s">
        <v>262</v>
      </c>
    </row>
    <row r="266" spans="1:12" s="89" customFormat="1" ht="14.25" x14ac:dyDescent="0.2">
      <c r="A266" s="86">
        <v>86</v>
      </c>
      <c r="B266" s="87" t="s">
        <v>407</v>
      </c>
      <c r="C266" s="101">
        <v>112314</v>
      </c>
      <c r="D266" s="65">
        <v>33737</v>
      </c>
      <c r="E266" s="203">
        <v>143257</v>
      </c>
      <c r="F266" s="203"/>
      <c r="G266" s="203">
        <v>148098</v>
      </c>
      <c r="H266" s="64" t="s">
        <v>586</v>
      </c>
      <c r="I266" s="67">
        <v>380</v>
      </c>
      <c r="J266" s="67" t="s">
        <v>177</v>
      </c>
      <c r="K266" s="67" t="s">
        <v>0</v>
      </c>
      <c r="L266" s="67"/>
    </row>
    <row r="267" spans="1:12" s="89" customFormat="1" ht="14.25" x14ac:dyDescent="0.2">
      <c r="A267" s="86">
        <v>86</v>
      </c>
      <c r="B267" s="87" t="s">
        <v>10</v>
      </c>
      <c r="C267" s="101">
        <v>176547</v>
      </c>
      <c r="D267" s="65">
        <v>34086</v>
      </c>
      <c r="E267" s="203">
        <v>107857</v>
      </c>
      <c r="F267" s="203">
        <v>143257</v>
      </c>
      <c r="G267" s="203">
        <v>107857</v>
      </c>
      <c r="H267" s="64" t="s">
        <v>589</v>
      </c>
      <c r="I267" s="67">
        <v>390</v>
      </c>
      <c r="J267" s="67" t="s">
        <v>177</v>
      </c>
      <c r="K267" s="67" t="s">
        <v>0</v>
      </c>
      <c r="L267" s="67"/>
    </row>
    <row r="268" spans="1:12" s="89" customFormat="1" ht="14.25" x14ac:dyDescent="0.2">
      <c r="A268" s="86">
        <v>86</v>
      </c>
      <c r="B268" s="87" t="s">
        <v>41</v>
      </c>
      <c r="C268" s="64" t="s">
        <v>223</v>
      </c>
      <c r="D268" s="65">
        <v>36944</v>
      </c>
      <c r="E268" s="203">
        <v>142238</v>
      </c>
      <c r="F268" s="203"/>
      <c r="G268" s="203">
        <v>142238</v>
      </c>
      <c r="H268" s="64" t="s">
        <v>605</v>
      </c>
      <c r="I268" s="67">
        <v>310</v>
      </c>
      <c r="J268" s="67" t="s">
        <v>177</v>
      </c>
      <c r="K268" s="67" t="s">
        <v>0</v>
      </c>
      <c r="L268" s="67" t="s">
        <v>483</v>
      </c>
    </row>
    <row r="269" spans="1:12" s="89" customFormat="1" ht="14.25" x14ac:dyDescent="0.2">
      <c r="A269" s="86">
        <v>86</v>
      </c>
      <c r="B269" s="87" t="s">
        <v>67</v>
      </c>
      <c r="C269" s="101">
        <v>177348</v>
      </c>
      <c r="D269" s="65">
        <v>37697</v>
      </c>
      <c r="E269" s="203">
        <v>142238</v>
      </c>
      <c r="F269" s="203"/>
      <c r="G269" s="203">
        <v>142238</v>
      </c>
      <c r="H269" s="64" t="s">
        <v>589</v>
      </c>
      <c r="I269" s="67">
        <v>590</v>
      </c>
      <c r="J269" s="67" t="s">
        <v>0</v>
      </c>
      <c r="K269" s="67" t="s">
        <v>6</v>
      </c>
      <c r="L269" s="67"/>
    </row>
    <row r="270" spans="1:12" s="89" customFormat="1" ht="14.25" x14ac:dyDescent="0.2">
      <c r="A270" s="86">
        <v>86</v>
      </c>
      <c r="B270" s="87" t="s">
        <v>409</v>
      </c>
      <c r="C270" s="101">
        <v>326944</v>
      </c>
      <c r="D270" s="65">
        <v>40247</v>
      </c>
      <c r="E270" s="203" t="s">
        <v>259</v>
      </c>
      <c r="F270" s="203" t="s">
        <v>260</v>
      </c>
      <c r="G270" s="203" t="s">
        <v>259</v>
      </c>
      <c r="H270" s="64" t="s">
        <v>590</v>
      </c>
      <c r="I270" s="67">
        <v>350</v>
      </c>
      <c r="J270" s="67" t="s">
        <v>177</v>
      </c>
      <c r="K270" s="67" t="s">
        <v>0</v>
      </c>
      <c r="L270" s="67" t="s">
        <v>262</v>
      </c>
    </row>
    <row r="271" spans="1:12" s="89" customFormat="1" ht="14.25" x14ac:dyDescent="0.2">
      <c r="A271" s="86">
        <v>86</v>
      </c>
      <c r="B271" s="87" t="s">
        <v>454</v>
      </c>
      <c r="C271" s="101">
        <v>341952</v>
      </c>
      <c r="D271" s="65">
        <v>40612</v>
      </c>
      <c r="E271" s="203" t="s">
        <v>231</v>
      </c>
      <c r="F271" s="203"/>
      <c r="G271" s="203" t="s">
        <v>264</v>
      </c>
      <c r="H271" s="64" t="s">
        <v>608</v>
      </c>
      <c r="I271" s="67">
        <v>490</v>
      </c>
      <c r="J271" s="67" t="s">
        <v>177</v>
      </c>
      <c r="K271" s="67" t="s">
        <v>0</v>
      </c>
      <c r="L271" s="67" t="s">
        <v>262</v>
      </c>
    </row>
    <row r="272" spans="1:12" s="89" customFormat="1" ht="14.25" x14ac:dyDescent="0.2">
      <c r="A272" s="86">
        <v>86</v>
      </c>
      <c r="B272" s="87" t="s">
        <v>462</v>
      </c>
      <c r="C272" s="101">
        <v>355658</v>
      </c>
      <c r="D272" s="65">
        <v>40982</v>
      </c>
      <c r="E272" s="203" t="s">
        <v>231</v>
      </c>
      <c r="F272" s="203"/>
      <c r="G272" s="203" t="s">
        <v>264</v>
      </c>
      <c r="H272" s="64" t="s">
        <v>598</v>
      </c>
      <c r="I272" s="67">
        <v>490</v>
      </c>
      <c r="J272" s="67" t="s">
        <v>177</v>
      </c>
      <c r="K272" s="67" t="s">
        <v>0</v>
      </c>
      <c r="L272" s="67" t="s">
        <v>262</v>
      </c>
    </row>
    <row r="273" spans="1:12" s="89" customFormat="1" ht="14.25" x14ac:dyDescent="0.2">
      <c r="A273" s="86">
        <v>86</v>
      </c>
      <c r="B273" s="87" t="s">
        <v>516</v>
      </c>
      <c r="C273" s="101">
        <v>355777</v>
      </c>
      <c r="D273" s="65">
        <v>40982</v>
      </c>
      <c r="E273" s="203" t="s">
        <v>231</v>
      </c>
      <c r="F273" s="203"/>
      <c r="G273" s="203" t="s">
        <v>264</v>
      </c>
      <c r="H273" s="64" t="s">
        <v>598</v>
      </c>
      <c r="I273" s="67">
        <v>480</v>
      </c>
      <c r="J273" s="67" t="s">
        <v>177</v>
      </c>
      <c r="K273" s="67" t="s">
        <v>0</v>
      </c>
      <c r="L273" s="67" t="s">
        <v>262</v>
      </c>
    </row>
    <row r="274" spans="1:12" s="89" customFormat="1" ht="14.25" x14ac:dyDescent="0.2">
      <c r="A274" s="86">
        <v>86</v>
      </c>
      <c r="B274" s="87" t="s">
        <v>455</v>
      </c>
      <c r="C274" s="101">
        <v>341778</v>
      </c>
      <c r="D274" s="65">
        <v>40612</v>
      </c>
      <c r="E274" s="203" t="s">
        <v>231</v>
      </c>
      <c r="F274" s="203"/>
      <c r="G274" s="203" t="s">
        <v>264</v>
      </c>
      <c r="H274" s="64" t="s">
        <v>608</v>
      </c>
      <c r="I274" s="67">
        <v>530</v>
      </c>
      <c r="J274" s="67" t="s">
        <v>177</v>
      </c>
      <c r="K274" s="67" t="s">
        <v>0</v>
      </c>
      <c r="L274" s="67"/>
    </row>
    <row r="275" spans="1:12" s="89" customFormat="1" ht="14.25" x14ac:dyDescent="0.2">
      <c r="A275" s="86">
        <v>86</v>
      </c>
      <c r="B275" s="87" t="s">
        <v>517</v>
      </c>
      <c r="C275" s="101">
        <v>341961</v>
      </c>
      <c r="D275" s="65">
        <v>40982</v>
      </c>
      <c r="E275" s="203" t="s">
        <v>231</v>
      </c>
      <c r="F275" s="203"/>
      <c r="G275" s="203" t="s">
        <v>264</v>
      </c>
      <c r="H275" s="64" t="s">
        <v>598</v>
      </c>
      <c r="I275" s="67">
        <v>510</v>
      </c>
      <c r="J275" s="67" t="s">
        <v>177</v>
      </c>
      <c r="K275" s="67" t="s">
        <v>0</v>
      </c>
      <c r="L275" s="67" t="s">
        <v>262</v>
      </c>
    </row>
    <row r="276" spans="1:12" s="89" customFormat="1" ht="14.25" x14ac:dyDescent="0.2">
      <c r="A276" s="86">
        <v>86</v>
      </c>
      <c r="B276" s="87" t="s">
        <v>518</v>
      </c>
      <c r="C276" s="101">
        <v>355960</v>
      </c>
      <c r="D276" s="65">
        <v>40982</v>
      </c>
      <c r="E276" s="203" t="s">
        <v>231</v>
      </c>
      <c r="F276" s="203"/>
      <c r="G276" s="203" t="s">
        <v>264</v>
      </c>
      <c r="H276" s="64" t="s">
        <v>598</v>
      </c>
      <c r="I276" s="67">
        <v>560</v>
      </c>
      <c r="J276" s="67" t="s">
        <v>177</v>
      </c>
      <c r="K276" s="67" t="s">
        <v>0</v>
      </c>
      <c r="L276" s="67" t="s">
        <v>262</v>
      </c>
    </row>
    <row r="277" spans="1:12" s="89" customFormat="1" ht="14.25" x14ac:dyDescent="0.2">
      <c r="A277" s="86">
        <v>86</v>
      </c>
      <c r="B277" s="87" t="s">
        <v>519</v>
      </c>
      <c r="C277" s="101">
        <v>357012</v>
      </c>
      <c r="D277" s="65">
        <v>41345</v>
      </c>
      <c r="E277" s="203" t="s">
        <v>231</v>
      </c>
      <c r="F277" s="203"/>
      <c r="G277" s="203" t="s">
        <v>264</v>
      </c>
      <c r="H277" s="64" t="s">
        <v>599</v>
      </c>
      <c r="I277" s="67">
        <v>280</v>
      </c>
      <c r="J277" s="67" t="s">
        <v>177</v>
      </c>
      <c r="K277" s="67" t="s">
        <v>0</v>
      </c>
      <c r="L277" s="67"/>
    </row>
    <row r="278" spans="1:12" s="89" customFormat="1" ht="14.25" x14ac:dyDescent="0.2">
      <c r="A278" s="86">
        <v>86</v>
      </c>
      <c r="B278" s="87" t="s">
        <v>456</v>
      </c>
      <c r="C278" s="101">
        <v>341851</v>
      </c>
      <c r="D278" s="65">
        <v>40612</v>
      </c>
      <c r="E278" s="203" t="s">
        <v>231</v>
      </c>
      <c r="F278" s="203"/>
      <c r="G278" s="203" t="s">
        <v>264</v>
      </c>
      <c r="H278" s="64" t="s">
        <v>608</v>
      </c>
      <c r="I278" s="67">
        <v>360</v>
      </c>
      <c r="J278" s="67" t="s">
        <v>177</v>
      </c>
      <c r="K278" s="67" t="s">
        <v>0</v>
      </c>
      <c r="L278" s="67" t="s">
        <v>262</v>
      </c>
    </row>
    <row r="279" spans="1:12" s="89" customFormat="1" ht="14.25" x14ac:dyDescent="0.2">
      <c r="A279" s="86">
        <v>86</v>
      </c>
      <c r="B279" s="87" t="s">
        <v>520</v>
      </c>
      <c r="C279" s="101">
        <v>356082</v>
      </c>
      <c r="D279" s="65">
        <v>40982</v>
      </c>
      <c r="E279" s="203" t="s">
        <v>231</v>
      </c>
      <c r="F279" s="203"/>
      <c r="G279" s="203" t="s">
        <v>264</v>
      </c>
      <c r="H279" s="64" t="s">
        <v>598</v>
      </c>
      <c r="I279" s="67">
        <v>290</v>
      </c>
      <c r="J279" s="67" t="s">
        <v>177</v>
      </c>
      <c r="K279" s="67" t="s">
        <v>0</v>
      </c>
      <c r="L279" s="67"/>
    </row>
    <row r="280" spans="1:12" s="89" customFormat="1" ht="14.25" x14ac:dyDescent="0.2">
      <c r="A280" s="86">
        <v>86</v>
      </c>
      <c r="B280" s="87" t="s">
        <v>463</v>
      </c>
      <c r="C280" s="101">
        <v>355612</v>
      </c>
      <c r="D280" s="65">
        <v>40982</v>
      </c>
      <c r="E280" s="203" t="s">
        <v>231</v>
      </c>
      <c r="F280" s="203"/>
      <c r="G280" s="203" t="s">
        <v>264</v>
      </c>
      <c r="H280" s="64" t="s">
        <v>598</v>
      </c>
      <c r="I280" s="67">
        <v>510</v>
      </c>
      <c r="J280" s="67" t="s">
        <v>177</v>
      </c>
      <c r="K280" s="67" t="s">
        <v>0</v>
      </c>
      <c r="L280" s="67" t="s">
        <v>262</v>
      </c>
    </row>
    <row r="281" spans="1:12" s="89" customFormat="1" ht="14.25" x14ac:dyDescent="0.2">
      <c r="A281" s="86">
        <v>86</v>
      </c>
      <c r="B281" s="87" t="s">
        <v>521</v>
      </c>
      <c r="C281" s="101">
        <v>356055</v>
      </c>
      <c r="D281" s="65">
        <v>40982</v>
      </c>
      <c r="E281" s="203" t="s">
        <v>231</v>
      </c>
      <c r="F281" s="203"/>
      <c r="G281" s="203" t="s">
        <v>264</v>
      </c>
      <c r="H281" s="64" t="s">
        <v>598</v>
      </c>
      <c r="I281" s="67">
        <v>290</v>
      </c>
      <c r="J281" s="67" t="s">
        <v>177</v>
      </c>
      <c r="K281" s="67" t="s">
        <v>0</v>
      </c>
      <c r="L281" s="67" t="s">
        <v>262</v>
      </c>
    </row>
    <row r="282" spans="1:12" s="89" customFormat="1" ht="14.25" x14ac:dyDescent="0.2">
      <c r="A282" s="86">
        <v>86</v>
      </c>
      <c r="B282" s="87" t="s">
        <v>775</v>
      </c>
      <c r="C282" s="101">
        <v>365325</v>
      </c>
      <c r="D282" s="65">
        <v>41710</v>
      </c>
      <c r="E282" s="203" t="s">
        <v>231</v>
      </c>
      <c r="F282" s="203"/>
      <c r="G282" s="203" t="s">
        <v>231</v>
      </c>
      <c r="H282" s="64" t="s">
        <v>602</v>
      </c>
      <c r="I282" s="67">
        <v>300</v>
      </c>
      <c r="J282" s="67" t="s">
        <v>177</v>
      </c>
      <c r="K282" s="67" t="s">
        <v>0</v>
      </c>
      <c r="L282" s="67" t="s">
        <v>262</v>
      </c>
    </row>
    <row r="283" spans="1:12" s="89" customFormat="1" ht="14.25" x14ac:dyDescent="0.2">
      <c r="A283" s="86">
        <v>86</v>
      </c>
      <c r="B283" s="87" t="s">
        <v>522</v>
      </c>
      <c r="C283" s="101">
        <v>355988</v>
      </c>
      <c r="D283" s="65">
        <v>40982</v>
      </c>
      <c r="E283" s="203" t="s">
        <v>231</v>
      </c>
      <c r="F283" s="203"/>
      <c r="G283" s="203" t="s">
        <v>264</v>
      </c>
      <c r="H283" s="64" t="s">
        <v>598</v>
      </c>
      <c r="I283" s="67">
        <v>340</v>
      </c>
      <c r="J283" s="67" t="s">
        <v>177</v>
      </c>
      <c r="K283" s="67" t="s">
        <v>0</v>
      </c>
      <c r="L283" s="67" t="s">
        <v>262</v>
      </c>
    </row>
    <row r="284" spans="1:12" s="89" customFormat="1" ht="14.25" x14ac:dyDescent="0.2">
      <c r="A284" s="86">
        <v>86</v>
      </c>
      <c r="B284" s="87" t="s">
        <v>282</v>
      </c>
      <c r="C284" s="101">
        <v>311768</v>
      </c>
      <c r="D284" s="65">
        <v>39882</v>
      </c>
      <c r="E284" s="203" t="s">
        <v>230</v>
      </c>
      <c r="F284" s="203" t="s">
        <v>231</v>
      </c>
      <c r="G284" s="207" t="s">
        <v>226</v>
      </c>
      <c r="H284" s="64" t="s">
        <v>594</v>
      </c>
      <c r="I284" s="67">
        <v>330</v>
      </c>
      <c r="J284" s="67" t="s">
        <v>177</v>
      </c>
      <c r="K284" s="67" t="s">
        <v>0</v>
      </c>
      <c r="L284" s="67" t="s">
        <v>262</v>
      </c>
    </row>
    <row r="285" spans="1:12" s="89" customFormat="1" ht="14.25" x14ac:dyDescent="0.2">
      <c r="A285" s="86">
        <v>86</v>
      </c>
      <c r="B285" s="87" t="s">
        <v>776</v>
      </c>
      <c r="C285" s="101">
        <v>382045</v>
      </c>
      <c r="D285" s="65">
        <v>41710</v>
      </c>
      <c r="E285" s="203" t="s">
        <v>231</v>
      </c>
      <c r="F285" s="203"/>
      <c r="G285" s="203" t="s">
        <v>231</v>
      </c>
      <c r="H285" s="64" t="s">
        <v>602</v>
      </c>
      <c r="I285" s="67">
        <v>370</v>
      </c>
      <c r="J285" s="67" t="s">
        <v>177</v>
      </c>
      <c r="K285" s="67" t="s">
        <v>0</v>
      </c>
      <c r="L285" s="67" t="s">
        <v>272</v>
      </c>
    </row>
    <row r="286" spans="1:12" s="89" customFormat="1" ht="14.25" x14ac:dyDescent="0.2">
      <c r="A286" s="86">
        <v>86</v>
      </c>
      <c r="B286" s="87" t="s">
        <v>414</v>
      </c>
      <c r="C286" s="101">
        <v>326201</v>
      </c>
      <c r="D286" s="65">
        <v>40247</v>
      </c>
      <c r="E286" s="203" t="s">
        <v>231</v>
      </c>
      <c r="F286" s="203"/>
      <c r="G286" s="207" t="s">
        <v>264</v>
      </c>
      <c r="H286" s="64" t="s">
        <v>590</v>
      </c>
      <c r="I286" s="67">
        <v>390</v>
      </c>
      <c r="J286" s="67" t="s">
        <v>177</v>
      </c>
      <c r="K286" s="67" t="s">
        <v>0</v>
      </c>
      <c r="L286" s="67" t="s">
        <v>262</v>
      </c>
    </row>
    <row r="287" spans="1:12" s="89" customFormat="1" ht="14.25" x14ac:dyDescent="0.2">
      <c r="A287" s="86">
        <v>86</v>
      </c>
      <c r="B287" s="87" t="s">
        <v>523</v>
      </c>
      <c r="C287" s="101">
        <v>355942</v>
      </c>
      <c r="D287" s="65">
        <v>41345</v>
      </c>
      <c r="E287" s="203" t="s">
        <v>231</v>
      </c>
      <c r="F287" s="203"/>
      <c r="G287" s="203" t="s">
        <v>264</v>
      </c>
      <c r="H287" s="64" t="s">
        <v>599</v>
      </c>
      <c r="I287" s="67">
        <v>390</v>
      </c>
      <c r="J287" s="67" t="s">
        <v>177</v>
      </c>
      <c r="K287" s="67" t="s">
        <v>0</v>
      </c>
      <c r="L287" s="67"/>
    </row>
    <row r="288" spans="1:12" s="89" customFormat="1" ht="14.25" x14ac:dyDescent="0.2">
      <c r="A288" s="86">
        <v>86</v>
      </c>
      <c r="B288" s="87" t="s">
        <v>415</v>
      </c>
      <c r="C288" s="101">
        <v>326302</v>
      </c>
      <c r="D288" s="65">
        <v>40247</v>
      </c>
      <c r="E288" s="203" t="s">
        <v>231</v>
      </c>
      <c r="F288" s="203"/>
      <c r="G288" s="207" t="s">
        <v>264</v>
      </c>
      <c r="H288" s="64" t="s">
        <v>590</v>
      </c>
      <c r="I288" s="67">
        <v>320</v>
      </c>
      <c r="J288" s="67" t="s">
        <v>177</v>
      </c>
      <c r="K288" s="67" t="s">
        <v>0</v>
      </c>
      <c r="L288" s="67"/>
    </row>
    <row r="289" spans="1:12" s="89" customFormat="1" ht="14.25" x14ac:dyDescent="0.2">
      <c r="A289" s="86">
        <v>86</v>
      </c>
      <c r="B289" s="87" t="s">
        <v>524</v>
      </c>
      <c r="C289" s="101">
        <v>355997</v>
      </c>
      <c r="D289" s="65">
        <v>41345</v>
      </c>
      <c r="E289" s="203" t="s">
        <v>231</v>
      </c>
      <c r="F289" s="203"/>
      <c r="G289" s="203" t="s">
        <v>264</v>
      </c>
      <c r="H289" s="64" t="s">
        <v>599</v>
      </c>
      <c r="I289" s="67">
        <v>410</v>
      </c>
      <c r="J289" s="67" t="s">
        <v>177</v>
      </c>
      <c r="K289" s="67" t="s">
        <v>0</v>
      </c>
      <c r="L289" s="67"/>
    </row>
    <row r="290" spans="1:12" s="89" customFormat="1" ht="14.25" x14ac:dyDescent="0.2">
      <c r="A290" s="86">
        <v>86</v>
      </c>
      <c r="B290" s="87" t="s">
        <v>777</v>
      </c>
      <c r="C290" s="101">
        <v>382018</v>
      </c>
      <c r="D290" s="65">
        <v>41710</v>
      </c>
      <c r="E290" s="203" t="s">
        <v>231</v>
      </c>
      <c r="F290" s="203"/>
      <c r="G290" s="203" t="s">
        <v>231</v>
      </c>
      <c r="H290" s="64" t="s">
        <v>602</v>
      </c>
      <c r="I290" s="67">
        <v>410</v>
      </c>
      <c r="J290" s="67" t="s">
        <v>177</v>
      </c>
      <c r="K290" s="67" t="s">
        <v>0</v>
      </c>
      <c r="L290" s="67" t="s">
        <v>262</v>
      </c>
    </row>
    <row r="291" spans="1:12" s="89" customFormat="1" ht="14.25" x14ac:dyDescent="0.2">
      <c r="A291" s="86">
        <v>86</v>
      </c>
      <c r="B291" s="87" t="s">
        <v>457</v>
      </c>
      <c r="C291" s="101">
        <v>341925</v>
      </c>
      <c r="D291" s="65">
        <v>40612</v>
      </c>
      <c r="E291" s="203" t="s">
        <v>231</v>
      </c>
      <c r="F291" s="203"/>
      <c r="G291" s="203" t="s">
        <v>264</v>
      </c>
      <c r="H291" s="64" t="s">
        <v>608</v>
      </c>
      <c r="I291" s="67">
        <v>450</v>
      </c>
      <c r="J291" s="67" t="s">
        <v>177</v>
      </c>
      <c r="K291" s="67" t="s">
        <v>0</v>
      </c>
      <c r="L291" s="67" t="s">
        <v>262</v>
      </c>
    </row>
    <row r="292" spans="1:12" s="89" customFormat="1" ht="14.25" x14ac:dyDescent="0.2">
      <c r="A292" s="86">
        <v>86</v>
      </c>
      <c r="B292" s="87" t="s">
        <v>778</v>
      </c>
      <c r="C292" s="101">
        <v>381996</v>
      </c>
      <c r="D292" s="65">
        <v>41710</v>
      </c>
      <c r="E292" s="203" t="s">
        <v>231</v>
      </c>
      <c r="F292" s="203"/>
      <c r="G292" s="203" t="s">
        <v>231</v>
      </c>
      <c r="H292" s="64" t="s">
        <v>602</v>
      </c>
      <c r="I292" s="67">
        <v>370</v>
      </c>
      <c r="J292" s="67" t="s">
        <v>177</v>
      </c>
      <c r="K292" s="67" t="s">
        <v>0</v>
      </c>
      <c r="L292" s="67"/>
    </row>
    <row r="293" spans="1:12" s="89" customFormat="1" ht="14.25" x14ac:dyDescent="0.2">
      <c r="A293" s="86">
        <v>86</v>
      </c>
      <c r="B293" s="87" t="s">
        <v>525</v>
      </c>
      <c r="C293" s="101">
        <v>341833</v>
      </c>
      <c r="D293" s="65">
        <v>40982</v>
      </c>
      <c r="E293" s="203" t="s">
        <v>231</v>
      </c>
      <c r="F293" s="203"/>
      <c r="G293" s="203" t="s">
        <v>264</v>
      </c>
      <c r="H293" s="64" t="s">
        <v>598</v>
      </c>
      <c r="I293" s="67">
        <v>390</v>
      </c>
      <c r="J293" s="67" t="s">
        <v>177</v>
      </c>
      <c r="K293" s="67" t="s">
        <v>0</v>
      </c>
      <c r="L293" s="67" t="s">
        <v>262</v>
      </c>
    </row>
    <row r="294" spans="1:12" s="89" customFormat="1" ht="14.25" x14ac:dyDescent="0.2">
      <c r="A294" s="86">
        <v>86</v>
      </c>
      <c r="B294" s="87" t="s">
        <v>526</v>
      </c>
      <c r="C294" s="101">
        <v>341604</v>
      </c>
      <c r="D294" s="65">
        <v>40982</v>
      </c>
      <c r="E294" s="203" t="s">
        <v>231</v>
      </c>
      <c r="F294" s="203"/>
      <c r="G294" s="203" t="s">
        <v>264</v>
      </c>
      <c r="H294" s="64" t="s">
        <v>598</v>
      </c>
      <c r="I294" s="67">
        <v>430</v>
      </c>
      <c r="J294" s="67" t="s">
        <v>177</v>
      </c>
      <c r="K294" s="67" t="s">
        <v>0</v>
      </c>
      <c r="L294" s="67" t="s">
        <v>262</v>
      </c>
    </row>
    <row r="295" spans="1:12" s="89" customFormat="1" ht="14.25" x14ac:dyDescent="0.2">
      <c r="A295" s="86">
        <v>86</v>
      </c>
      <c r="B295" s="87" t="s">
        <v>458</v>
      </c>
      <c r="C295" s="101">
        <v>341769</v>
      </c>
      <c r="D295" s="65">
        <v>40612</v>
      </c>
      <c r="E295" s="203" t="s">
        <v>231</v>
      </c>
      <c r="F295" s="203"/>
      <c r="G295" s="203" t="s">
        <v>264</v>
      </c>
      <c r="H295" s="64" t="s">
        <v>608</v>
      </c>
      <c r="I295" s="67">
        <v>480</v>
      </c>
      <c r="J295" s="67" t="s">
        <v>177</v>
      </c>
      <c r="K295" s="67" t="s">
        <v>0</v>
      </c>
      <c r="L295" s="67" t="s">
        <v>262</v>
      </c>
    </row>
    <row r="296" spans="1:12" s="89" customFormat="1" ht="14.25" x14ac:dyDescent="0.2">
      <c r="A296" s="86">
        <v>86</v>
      </c>
      <c r="B296" s="87" t="s">
        <v>527</v>
      </c>
      <c r="C296" s="101">
        <v>355740</v>
      </c>
      <c r="D296" s="65">
        <v>40982</v>
      </c>
      <c r="E296" s="203" t="s">
        <v>231</v>
      </c>
      <c r="F296" s="203"/>
      <c r="G296" s="203" t="s">
        <v>264</v>
      </c>
      <c r="H296" s="64" t="s">
        <v>598</v>
      </c>
      <c r="I296" s="67">
        <v>490</v>
      </c>
      <c r="J296" s="67" t="s">
        <v>177</v>
      </c>
      <c r="K296" s="67" t="s">
        <v>0</v>
      </c>
      <c r="L296" s="67" t="s">
        <v>262</v>
      </c>
    </row>
    <row r="297" spans="1:12" s="89" customFormat="1" ht="14.25" x14ac:dyDescent="0.2">
      <c r="A297" s="86">
        <v>86</v>
      </c>
      <c r="B297" s="87" t="s">
        <v>779</v>
      </c>
      <c r="C297" s="101">
        <v>381950</v>
      </c>
      <c r="D297" s="65">
        <v>41710</v>
      </c>
      <c r="E297" s="203" t="s">
        <v>231</v>
      </c>
      <c r="F297" s="203"/>
      <c r="G297" s="203" t="s">
        <v>231</v>
      </c>
      <c r="H297" s="64" t="s">
        <v>602</v>
      </c>
      <c r="I297" s="67">
        <v>460</v>
      </c>
      <c r="J297" s="67" t="s">
        <v>177</v>
      </c>
      <c r="K297" s="67" t="s">
        <v>0</v>
      </c>
      <c r="L297" s="67" t="s">
        <v>272</v>
      </c>
    </row>
    <row r="298" spans="1:12" s="89" customFormat="1" ht="14.25" x14ac:dyDescent="0.2">
      <c r="A298" s="86">
        <v>86</v>
      </c>
      <c r="B298" s="87" t="s">
        <v>780</v>
      </c>
      <c r="C298" s="101">
        <v>381932</v>
      </c>
      <c r="D298" s="65">
        <v>41710</v>
      </c>
      <c r="E298" s="203" t="s">
        <v>231</v>
      </c>
      <c r="F298" s="203"/>
      <c r="G298" s="203" t="s">
        <v>231</v>
      </c>
      <c r="H298" s="64" t="s">
        <v>602</v>
      </c>
      <c r="I298" s="67">
        <v>470</v>
      </c>
      <c r="J298" s="67" t="s">
        <v>177</v>
      </c>
      <c r="K298" s="67" t="s">
        <v>0</v>
      </c>
      <c r="L298" s="67" t="s">
        <v>262</v>
      </c>
    </row>
    <row r="299" spans="1:12" s="89" customFormat="1" ht="14.25" x14ac:dyDescent="0.2">
      <c r="A299" s="86">
        <v>86</v>
      </c>
      <c r="B299" s="87" t="s">
        <v>781</v>
      </c>
      <c r="C299" s="101">
        <v>355649</v>
      </c>
      <c r="D299" s="65">
        <v>41710</v>
      </c>
      <c r="E299" s="203" t="s">
        <v>188</v>
      </c>
      <c r="F299" s="203" t="s">
        <v>196</v>
      </c>
      <c r="G299" s="203" t="s">
        <v>188</v>
      </c>
      <c r="H299" s="64" t="s">
        <v>602</v>
      </c>
      <c r="I299" s="67">
        <v>290</v>
      </c>
      <c r="J299" s="67" t="s">
        <v>177</v>
      </c>
      <c r="K299" s="67" t="s">
        <v>0</v>
      </c>
      <c r="L299" s="67" t="s">
        <v>262</v>
      </c>
    </row>
    <row r="300" spans="1:12" s="89" customFormat="1" ht="14.25" x14ac:dyDescent="0.2">
      <c r="A300" s="86">
        <v>86</v>
      </c>
      <c r="B300" s="113" t="s">
        <v>74</v>
      </c>
      <c r="C300" s="101">
        <v>177063</v>
      </c>
      <c r="D300" s="65">
        <v>38036</v>
      </c>
      <c r="E300" s="203" t="s">
        <v>224</v>
      </c>
      <c r="F300" s="203">
        <v>152187</v>
      </c>
      <c r="G300" s="203" t="s">
        <v>224</v>
      </c>
      <c r="H300" s="64" t="s">
        <v>594</v>
      </c>
      <c r="I300" s="67">
        <v>490</v>
      </c>
      <c r="J300" s="67" t="s">
        <v>177</v>
      </c>
      <c r="K300" s="67" t="s">
        <v>0</v>
      </c>
      <c r="L300" s="67"/>
    </row>
    <row r="301" spans="1:12" s="89" customFormat="1" ht="14.25" x14ac:dyDescent="0.2">
      <c r="A301" s="86">
        <v>86</v>
      </c>
      <c r="B301" s="113" t="s">
        <v>71</v>
      </c>
      <c r="C301" s="101">
        <v>176620</v>
      </c>
      <c r="D301" s="65">
        <v>38036</v>
      </c>
      <c r="E301" s="203">
        <v>107857</v>
      </c>
      <c r="F301" s="203">
        <v>156097</v>
      </c>
      <c r="G301" s="203">
        <v>107857</v>
      </c>
      <c r="H301" s="64" t="s">
        <v>594</v>
      </c>
      <c r="I301" s="67">
        <v>390</v>
      </c>
      <c r="J301" s="67" t="s">
        <v>177</v>
      </c>
      <c r="K301" s="67" t="s">
        <v>0</v>
      </c>
      <c r="L301" s="67"/>
    </row>
    <row r="302" spans="1:12" s="89" customFormat="1" ht="14.25" x14ac:dyDescent="0.2">
      <c r="A302" s="86">
        <v>86</v>
      </c>
      <c r="B302" s="113" t="s">
        <v>459</v>
      </c>
      <c r="C302" s="101">
        <v>340793</v>
      </c>
      <c r="D302" s="65">
        <v>40612</v>
      </c>
      <c r="E302" s="203" t="s">
        <v>259</v>
      </c>
      <c r="F302" s="203" t="s">
        <v>260</v>
      </c>
      <c r="G302" s="203" t="s">
        <v>186</v>
      </c>
      <c r="H302" s="64" t="s">
        <v>608</v>
      </c>
      <c r="I302" s="67">
        <v>400</v>
      </c>
      <c r="J302" s="67" t="s">
        <v>177</v>
      </c>
      <c r="K302" s="67" t="s">
        <v>0</v>
      </c>
      <c r="L302" s="67" t="s">
        <v>262</v>
      </c>
    </row>
    <row r="303" spans="1:12" s="89" customFormat="1" ht="14.25" x14ac:dyDescent="0.2">
      <c r="A303" s="86">
        <v>86</v>
      </c>
      <c r="B303" s="87" t="s">
        <v>410</v>
      </c>
      <c r="C303" s="101">
        <v>311016</v>
      </c>
      <c r="D303" s="65">
        <v>40247</v>
      </c>
      <c r="E303" s="203" t="s">
        <v>259</v>
      </c>
      <c r="F303" s="203" t="s">
        <v>260</v>
      </c>
      <c r="G303" s="203" t="s">
        <v>259</v>
      </c>
      <c r="H303" s="64" t="s">
        <v>590</v>
      </c>
      <c r="I303" s="67">
        <v>310</v>
      </c>
      <c r="J303" s="67" t="s">
        <v>177</v>
      </c>
      <c r="K303" s="67" t="s">
        <v>0</v>
      </c>
      <c r="L303" s="67" t="s">
        <v>262</v>
      </c>
    </row>
    <row r="304" spans="1:12" s="89" customFormat="1" ht="14.25" x14ac:dyDescent="0.2">
      <c r="A304" s="86">
        <v>86</v>
      </c>
      <c r="B304" s="129" t="s">
        <v>79</v>
      </c>
      <c r="C304" s="101">
        <v>179913</v>
      </c>
      <c r="D304" s="65">
        <v>38036</v>
      </c>
      <c r="E304" s="203">
        <v>149204</v>
      </c>
      <c r="F304" s="203">
        <v>100265</v>
      </c>
      <c r="G304" s="203">
        <v>149204</v>
      </c>
      <c r="H304" s="64" t="s">
        <v>594</v>
      </c>
      <c r="I304" s="67">
        <v>590</v>
      </c>
      <c r="J304" s="67" t="s">
        <v>191</v>
      </c>
      <c r="K304" s="67" t="s">
        <v>0</v>
      </c>
      <c r="L304" s="67" t="s">
        <v>262</v>
      </c>
    </row>
    <row r="305" spans="1:12" s="89" customFormat="1" ht="14.25" x14ac:dyDescent="0.2">
      <c r="A305" s="86">
        <v>86</v>
      </c>
      <c r="B305" s="129" t="s">
        <v>225</v>
      </c>
      <c r="C305" s="101">
        <v>281823</v>
      </c>
      <c r="D305" s="65">
        <v>39139</v>
      </c>
      <c r="E305" s="203">
        <v>149204</v>
      </c>
      <c r="F305" s="203">
        <v>100265</v>
      </c>
      <c r="G305" s="207" t="s">
        <v>226</v>
      </c>
      <c r="H305" s="64" t="s">
        <v>586</v>
      </c>
      <c r="I305" s="67">
        <v>520</v>
      </c>
      <c r="J305" s="67" t="s">
        <v>181</v>
      </c>
      <c r="K305" s="67" t="s">
        <v>0</v>
      </c>
      <c r="L305" s="67" t="s">
        <v>262</v>
      </c>
    </row>
    <row r="306" spans="1:12" s="89" customFormat="1" ht="14.25" x14ac:dyDescent="0.2">
      <c r="A306" s="86">
        <v>86</v>
      </c>
      <c r="B306" s="87" t="s">
        <v>58</v>
      </c>
      <c r="C306" s="101">
        <v>105279</v>
      </c>
      <c r="D306" s="65">
        <v>37313</v>
      </c>
      <c r="E306" s="203">
        <v>149204</v>
      </c>
      <c r="F306" s="203">
        <v>100265</v>
      </c>
      <c r="G306" s="203">
        <v>149204</v>
      </c>
      <c r="H306" s="64" t="s">
        <v>586</v>
      </c>
      <c r="I306" s="67">
        <v>510</v>
      </c>
      <c r="J306" s="67" t="s">
        <v>177</v>
      </c>
      <c r="K306" s="67" t="s">
        <v>0</v>
      </c>
      <c r="L306" s="67" t="s">
        <v>262</v>
      </c>
    </row>
    <row r="307" spans="1:12" s="89" customFormat="1" ht="14.25" x14ac:dyDescent="0.2">
      <c r="A307" s="86">
        <v>86</v>
      </c>
      <c r="B307" s="87" t="s">
        <v>56</v>
      </c>
      <c r="C307" s="101">
        <v>145589</v>
      </c>
      <c r="D307" s="65">
        <v>37313</v>
      </c>
      <c r="E307" s="203">
        <v>149204</v>
      </c>
      <c r="F307" s="203">
        <v>100265</v>
      </c>
      <c r="G307" s="203">
        <v>149204</v>
      </c>
      <c r="H307" s="64" t="s">
        <v>586</v>
      </c>
      <c r="I307" s="67">
        <v>500</v>
      </c>
      <c r="J307" s="67" t="s">
        <v>177</v>
      </c>
      <c r="K307" s="67" t="s">
        <v>0</v>
      </c>
      <c r="L307" s="67" t="s">
        <v>262</v>
      </c>
    </row>
    <row r="308" spans="1:12" s="89" customFormat="1" ht="14.25" x14ac:dyDescent="0.2">
      <c r="A308" s="86">
        <v>86</v>
      </c>
      <c r="B308" s="87" t="s">
        <v>227</v>
      </c>
      <c r="C308" s="101">
        <v>211778</v>
      </c>
      <c r="D308" s="65">
        <v>39139</v>
      </c>
      <c r="E308" s="203">
        <v>149204</v>
      </c>
      <c r="F308" s="203">
        <v>100265</v>
      </c>
      <c r="G308" s="207" t="s">
        <v>226</v>
      </c>
      <c r="H308" s="64" t="s">
        <v>586</v>
      </c>
      <c r="I308" s="67">
        <v>440</v>
      </c>
      <c r="J308" s="67" t="s">
        <v>177</v>
      </c>
      <c r="K308" s="67" t="s">
        <v>0</v>
      </c>
      <c r="L308" s="67" t="s">
        <v>262</v>
      </c>
    </row>
    <row r="309" spans="1:12" s="89" customFormat="1" ht="14.25" x14ac:dyDescent="0.2">
      <c r="A309" s="86">
        <v>86</v>
      </c>
      <c r="B309" s="87" t="s">
        <v>127</v>
      </c>
      <c r="C309" s="101">
        <v>202994</v>
      </c>
      <c r="D309" s="65">
        <v>38790</v>
      </c>
      <c r="E309" s="203">
        <v>149204</v>
      </c>
      <c r="F309" s="203">
        <v>100265</v>
      </c>
      <c r="G309" s="207" t="s">
        <v>226</v>
      </c>
      <c r="H309" s="64" t="s">
        <v>605</v>
      </c>
      <c r="I309" s="67">
        <v>520</v>
      </c>
      <c r="J309" s="67" t="s">
        <v>177</v>
      </c>
      <c r="K309" s="67" t="s">
        <v>0</v>
      </c>
      <c r="L309" s="67" t="s">
        <v>262</v>
      </c>
    </row>
    <row r="310" spans="1:12" s="89" customFormat="1" ht="14.25" x14ac:dyDescent="0.2">
      <c r="A310" s="86">
        <v>86</v>
      </c>
      <c r="B310" s="87" t="s">
        <v>228</v>
      </c>
      <c r="C310" s="64" t="s">
        <v>229</v>
      </c>
      <c r="D310" s="65">
        <v>39511</v>
      </c>
      <c r="E310" s="203" t="s">
        <v>230</v>
      </c>
      <c r="F310" s="203" t="s">
        <v>231</v>
      </c>
      <c r="G310" s="203" t="s">
        <v>226</v>
      </c>
      <c r="H310" s="64" t="s">
        <v>589</v>
      </c>
      <c r="I310" s="67">
        <v>440</v>
      </c>
      <c r="J310" s="67" t="s">
        <v>177</v>
      </c>
      <c r="K310" s="67" t="s">
        <v>0</v>
      </c>
      <c r="L310" s="67"/>
    </row>
    <row r="311" spans="1:12" s="89" customFormat="1" ht="14.25" x14ac:dyDescent="0.2">
      <c r="A311" s="86">
        <v>86</v>
      </c>
      <c r="B311" s="113" t="s">
        <v>101</v>
      </c>
      <c r="C311" s="101">
        <v>187400</v>
      </c>
      <c r="D311" s="65">
        <v>38432</v>
      </c>
      <c r="E311" s="203">
        <v>149204</v>
      </c>
      <c r="F311" s="203">
        <v>100265</v>
      </c>
      <c r="G311" s="203">
        <v>149204</v>
      </c>
      <c r="H311" s="64" t="s">
        <v>597</v>
      </c>
      <c r="I311" s="67">
        <v>460</v>
      </c>
      <c r="J311" s="67" t="s">
        <v>177</v>
      </c>
      <c r="K311" s="67" t="s">
        <v>0</v>
      </c>
      <c r="L311" s="67" t="s">
        <v>262</v>
      </c>
    </row>
    <row r="312" spans="1:12" s="89" customFormat="1" ht="14.25" x14ac:dyDescent="0.2">
      <c r="A312" s="86">
        <v>86</v>
      </c>
      <c r="B312" s="87" t="s">
        <v>47</v>
      </c>
      <c r="C312" s="101">
        <v>139117</v>
      </c>
      <c r="D312" s="65">
        <v>36944</v>
      </c>
      <c r="E312" s="203">
        <v>149204</v>
      </c>
      <c r="F312" s="203">
        <v>100265</v>
      </c>
      <c r="G312" s="203">
        <v>149204</v>
      </c>
      <c r="H312" s="64" t="s">
        <v>605</v>
      </c>
      <c r="I312" s="67">
        <v>490</v>
      </c>
      <c r="J312" s="67" t="s">
        <v>177</v>
      </c>
      <c r="K312" s="67" t="s">
        <v>0</v>
      </c>
      <c r="L312" s="67" t="s">
        <v>262</v>
      </c>
    </row>
    <row r="313" spans="1:12" s="89" customFormat="1" ht="14.25" x14ac:dyDescent="0.2">
      <c r="A313" s="86">
        <v>86</v>
      </c>
      <c r="B313" s="87" t="s">
        <v>123</v>
      </c>
      <c r="C313" s="101">
        <v>210234</v>
      </c>
      <c r="D313" s="65">
        <v>38790</v>
      </c>
      <c r="E313" s="203">
        <v>149204</v>
      </c>
      <c r="F313" s="203">
        <v>100265</v>
      </c>
      <c r="G313" s="207" t="s">
        <v>226</v>
      </c>
      <c r="H313" s="64" t="s">
        <v>605</v>
      </c>
      <c r="I313" s="67">
        <v>440</v>
      </c>
      <c r="J313" s="67" t="s">
        <v>177</v>
      </c>
      <c r="K313" s="67" t="s">
        <v>0</v>
      </c>
      <c r="L313" s="67"/>
    </row>
    <row r="314" spans="1:12" s="89" customFormat="1" ht="14.25" x14ac:dyDescent="0.2">
      <c r="A314" s="86">
        <v>86</v>
      </c>
      <c r="B314" s="87" t="s">
        <v>232</v>
      </c>
      <c r="C314" s="101">
        <v>262134</v>
      </c>
      <c r="D314" s="65">
        <v>39511</v>
      </c>
      <c r="E314" s="203" t="s">
        <v>230</v>
      </c>
      <c r="F314" s="203" t="s">
        <v>231</v>
      </c>
      <c r="G314" s="203" t="s">
        <v>226</v>
      </c>
      <c r="H314" s="64" t="s">
        <v>589</v>
      </c>
      <c r="I314" s="67">
        <v>430</v>
      </c>
      <c r="J314" s="67" t="s">
        <v>177</v>
      </c>
      <c r="K314" s="67" t="s">
        <v>0</v>
      </c>
      <c r="L314" s="67" t="s">
        <v>262</v>
      </c>
    </row>
    <row r="315" spans="1:12" s="89" customFormat="1" ht="14.25" x14ac:dyDescent="0.2">
      <c r="A315" s="86">
        <v>86</v>
      </c>
      <c r="B315" s="113" t="s">
        <v>2</v>
      </c>
      <c r="C315" s="101">
        <v>176309</v>
      </c>
      <c r="D315" s="65">
        <v>38036</v>
      </c>
      <c r="E315" s="203">
        <v>149204</v>
      </c>
      <c r="F315" s="203">
        <v>100265</v>
      </c>
      <c r="G315" s="203">
        <v>149204</v>
      </c>
      <c r="H315" s="64" t="s">
        <v>594</v>
      </c>
      <c r="I315" s="67">
        <v>330</v>
      </c>
      <c r="J315" s="67" t="s">
        <v>177</v>
      </c>
      <c r="K315" s="67" t="s">
        <v>0</v>
      </c>
      <c r="L315" s="67" t="s">
        <v>262</v>
      </c>
    </row>
    <row r="316" spans="1:12" s="89" customFormat="1" ht="14.25" x14ac:dyDescent="0.2">
      <c r="A316" s="86">
        <v>86</v>
      </c>
      <c r="B316" s="87" t="s">
        <v>120</v>
      </c>
      <c r="C316" s="101">
        <v>203236</v>
      </c>
      <c r="D316" s="65">
        <v>38790</v>
      </c>
      <c r="E316" s="203">
        <v>149204</v>
      </c>
      <c r="F316" s="203">
        <v>100265</v>
      </c>
      <c r="G316" s="207" t="s">
        <v>226</v>
      </c>
      <c r="H316" s="64" t="s">
        <v>605</v>
      </c>
      <c r="I316" s="67">
        <v>410</v>
      </c>
      <c r="J316" s="67" t="s">
        <v>177</v>
      </c>
      <c r="K316" s="67" t="s">
        <v>0</v>
      </c>
      <c r="L316" s="67" t="s">
        <v>262</v>
      </c>
    </row>
    <row r="317" spans="1:12" s="111" customFormat="1" ht="14.25" x14ac:dyDescent="0.2">
      <c r="A317" s="91">
        <v>86</v>
      </c>
      <c r="B317" s="111" t="s">
        <v>98</v>
      </c>
      <c r="C317" s="117">
        <v>178497</v>
      </c>
      <c r="D317" s="93">
        <v>38432</v>
      </c>
      <c r="E317" s="208">
        <v>149204</v>
      </c>
      <c r="F317" s="206">
        <v>100265</v>
      </c>
      <c r="G317" s="206">
        <v>149204</v>
      </c>
      <c r="H317" s="94" t="s">
        <v>597</v>
      </c>
      <c r="I317" s="94" t="s">
        <v>233</v>
      </c>
      <c r="J317" s="95" t="s">
        <v>191</v>
      </c>
      <c r="K317" s="95" t="s">
        <v>0</v>
      </c>
      <c r="L317" s="95" t="s">
        <v>262</v>
      </c>
    </row>
    <row r="318" spans="1:12" s="111" customFormat="1" ht="14.25" x14ac:dyDescent="0.2">
      <c r="A318" s="86">
        <v>86</v>
      </c>
      <c r="B318" s="111" t="s">
        <v>411</v>
      </c>
      <c r="C318" s="117">
        <v>300447</v>
      </c>
      <c r="D318" s="93">
        <v>40247</v>
      </c>
      <c r="E318" s="208" t="s">
        <v>230</v>
      </c>
      <c r="F318" s="206" t="s">
        <v>231</v>
      </c>
      <c r="G318" s="206" t="s">
        <v>226</v>
      </c>
      <c r="H318" s="94" t="s">
        <v>590</v>
      </c>
      <c r="I318" s="94" t="s">
        <v>412</v>
      </c>
      <c r="J318" s="95" t="s">
        <v>177</v>
      </c>
      <c r="K318" s="95" t="s">
        <v>0</v>
      </c>
      <c r="L318" s="67" t="s">
        <v>262</v>
      </c>
    </row>
    <row r="319" spans="1:12" s="89" customFormat="1" ht="14.25" x14ac:dyDescent="0.2">
      <c r="A319" s="86">
        <v>86</v>
      </c>
      <c r="B319" s="87" t="s">
        <v>234</v>
      </c>
      <c r="C319" s="101">
        <v>260431</v>
      </c>
      <c r="D319" s="65">
        <v>39139</v>
      </c>
      <c r="E319" s="203">
        <v>149204</v>
      </c>
      <c r="F319" s="203">
        <v>100265</v>
      </c>
      <c r="G319" s="207" t="s">
        <v>226</v>
      </c>
      <c r="H319" s="64" t="s">
        <v>586</v>
      </c>
      <c r="I319" s="67">
        <v>380</v>
      </c>
      <c r="J319" s="67" t="s">
        <v>177</v>
      </c>
      <c r="K319" s="67" t="s">
        <v>0</v>
      </c>
      <c r="L319" s="67"/>
    </row>
    <row r="320" spans="1:12" s="89" customFormat="1" ht="14.25" x14ac:dyDescent="0.2">
      <c r="A320" s="86">
        <v>86</v>
      </c>
      <c r="B320" s="87" t="s">
        <v>235</v>
      </c>
      <c r="C320" s="101">
        <v>260422</v>
      </c>
      <c r="D320" s="65">
        <v>39139</v>
      </c>
      <c r="E320" s="203">
        <v>149204</v>
      </c>
      <c r="F320" s="203">
        <v>100265</v>
      </c>
      <c r="G320" s="207" t="s">
        <v>226</v>
      </c>
      <c r="H320" s="64" t="s">
        <v>586</v>
      </c>
      <c r="I320" s="67">
        <v>390</v>
      </c>
      <c r="J320" s="67" t="s">
        <v>177</v>
      </c>
      <c r="K320" s="67" t="s">
        <v>0</v>
      </c>
      <c r="L320" s="67" t="s">
        <v>262</v>
      </c>
    </row>
    <row r="321" spans="1:12" s="89" customFormat="1" ht="14.25" x14ac:dyDescent="0.2">
      <c r="A321" s="86">
        <v>86</v>
      </c>
      <c r="B321" s="87" t="s">
        <v>1</v>
      </c>
      <c r="C321" s="101">
        <v>154693</v>
      </c>
      <c r="D321" s="65">
        <v>37313</v>
      </c>
      <c r="E321" s="203">
        <v>149204</v>
      </c>
      <c r="F321" s="203">
        <v>100265</v>
      </c>
      <c r="G321" s="203">
        <v>149204</v>
      </c>
      <c r="H321" s="64" t="s">
        <v>586</v>
      </c>
      <c r="I321" s="67">
        <v>380</v>
      </c>
      <c r="J321" s="67" t="s">
        <v>177</v>
      </c>
      <c r="K321" s="67" t="s">
        <v>0</v>
      </c>
      <c r="L321" s="67" t="s">
        <v>262</v>
      </c>
    </row>
    <row r="322" spans="1:12" s="89" customFormat="1" ht="14.25" x14ac:dyDescent="0.2">
      <c r="A322" s="86">
        <v>86</v>
      </c>
      <c r="B322" s="113" t="s">
        <v>280</v>
      </c>
      <c r="C322" s="64" t="s">
        <v>281</v>
      </c>
      <c r="D322" s="65">
        <v>39882</v>
      </c>
      <c r="E322" s="203" t="s">
        <v>231</v>
      </c>
      <c r="F322" s="203" t="s">
        <v>231</v>
      </c>
      <c r="G322" s="203" t="s">
        <v>230</v>
      </c>
      <c r="H322" s="64" t="s">
        <v>594</v>
      </c>
      <c r="I322" s="67">
        <v>310</v>
      </c>
      <c r="J322" s="67" t="s">
        <v>177</v>
      </c>
      <c r="K322" s="67" t="s">
        <v>0</v>
      </c>
      <c r="L322" s="67" t="s">
        <v>262</v>
      </c>
    </row>
    <row r="323" spans="1:12" s="89" customFormat="1" ht="14.25" x14ac:dyDescent="0.2">
      <c r="A323" s="86">
        <v>86</v>
      </c>
      <c r="B323" s="113" t="s">
        <v>236</v>
      </c>
      <c r="C323" s="64" t="s">
        <v>237</v>
      </c>
      <c r="D323" s="65">
        <v>39139</v>
      </c>
      <c r="E323" s="203">
        <v>149204</v>
      </c>
      <c r="F323" s="203">
        <v>100265</v>
      </c>
      <c r="G323" s="207" t="s">
        <v>226</v>
      </c>
      <c r="H323" s="64" t="s">
        <v>586</v>
      </c>
      <c r="I323" s="67">
        <v>290</v>
      </c>
      <c r="J323" s="67" t="s">
        <v>177</v>
      </c>
      <c r="K323" s="67" t="s">
        <v>0</v>
      </c>
      <c r="L323" s="67" t="s">
        <v>262</v>
      </c>
    </row>
    <row r="324" spans="1:12" s="89" customFormat="1" ht="14.25" x14ac:dyDescent="0.2">
      <c r="A324" s="86">
        <v>86</v>
      </c>
      <c r="B324" s="113" t="s">
        <v>94</v>
      </c>
      <c r="C324" s="101">
        <v>178534</v>
      </c>
      <c r="D324" s="65">
        <v>38432</v>
      </c>
      <c r="E324" s="203">
        <v>149204</v>
      </c>
      <c r="F324" s="203">
        <v>100265</v>
      </c>
      <c r="G324" s="203">
        <v>149204</v>
      </c>
      <c r="H324" s="64" t="s">
        <v>597</v>
      </c>
      <c r="I324" s="67">
        <v>390</v>
      </c>
      <c r="J324" s="67" t="s">
        <v>177</v>
      </c>
      <c r="K324" s="67" t="s">
        <v>0</v>
      </c>
      <c r="L324" s="67" t="s">
        <v>262</v>
      </c>
    </row>
    <row r="325" spans="1:12" s="89" customFormat="1" ht="14.25" x14ac:dyDescent="0.2">
      <c r="A325" s="86">
        <v>86</v>
      </c>
      <c r="B325" s="87" t="s">
        <v>116</v>
      </c>
      <c r="C325" s="101">
        <v>196413</v>
      </c>
      <c r="D325" s="65">
        <v>38790</v>
      </c>
      <c r="E325" s="203">
        <v>149204</v>
      </c>
      <c r="F325" s="203">
        <v>100265</v>
      </c>
      <c r="G325" s="207" t="s">
        <v>226</v>
      </c>
      <c r="H325" s="64" t="s">
        <v>605</v>
      </c>
      <c r="I325" s="67">
        <v>390</v>
      </c>
      <c r="J325" s="67" t="s">
        <v>177</v>
      </c>
      <c r="K325" s="67" t="s">
        <v>0</v>
      </c>
      <c r="L325" s="67" t="s">
        <v>262</v>
      </c>
    </row>
    <row r="326" spans="1:12" s="89" customFormat="1" ht="14.25" x14ac:dyDescent="0.2">
      <c r="A326" s="86">
        <v>86</v>
      </c>
      <c r="B326" s="87" t="s">
        <v>238</v>
      </c>
      <c r="C326" s="64" t="s">
        <v>239</v>
      </c>
      <c r="D326" s="65">
        <v>39511</v>
      </c>
      <c r="E326" s="203" t="s">
        <v>230</v>
      </c>
      <c r="F326" s="203" t="s">
        <v>231</v>
      </c>
      <c r="G326" s="203" t="s">
        <v>226</v>
      </c>
      <c r="H326" s="64" t="s">
        <v>589</v>
      </c>
      <c r="I326" s="67">
        <v>290</v>
      </c>
      <c r="J326" s="67" t="s">
        <v>177</v>
      </c>
      <c r="K326" s="67" t="s">
        <v>0</v>
      </c>
      <c r="L326" s="67" t="s">
        <v>262</v>
      </c>
    </row>
    <row r="327" spans="1:12" s="89" customFormat="1" ht="14.25" x14ac:dyDescent="0.2">
      <c r="A327" s="86">
        <v>86</v>
      </c>
      <c r="B327" s="113" t="s">
        <v>83</v>
      </c>
      <c r="C327" s="101">
        <v>180014</v>
      </c>
      <c r="D327" s="65">
        <v>38432</v>
      </c>
      <c r="E327" s="203">
        <v>149204</v>
      </c>
      <c r="F327" s="203">
        <v>100265</v>
      </c>
      <c r="G327" s="203">
        <v>149204</v>
      </c>
      <c r="H327" s="64" t="s">
        <v>597</v>
      </c>
      <c r="I327" s="67">
        <v>280</v>
      </c>
      <c r="J327" s="67" t="s">
        <v>177</v>
      </c>
      <c r="K327" s="67" t="s">
        <v>0</v>
      </c>
      <c r="L327" s="67" t="s">
        <v>262</v>
      </c>
    </row>
    <row r="328" spans="1:12" s="89" customFormat="1" ht="14.25" x14ac:dyDescent="0.2">
      <c r="A328" s="86">
        <v>86</v>
      </c>
      <c r="B328" s="87" t="s">
        <v>7</v>
      </c>
      <c r="C328" s="101">
        <v>190350</v>
      </c>
      <c r="D328" s="65">
        <v>38790</v>
      </c>
      <c r="E328" s="203">
        <v>149204</v>
      </c>
      <c r="F328" s="203">
        <v>100265</v>
      </c>
      <c r="G328" s="207" t="s">
        <v>226</v>
      </c>
      <c r="H328" s="64" t="s">
        <v>605</v>
      </c>
      <c r="I328" s="67">
        <v>310</v>
      </c>
      <c r="J328" s="67" t="s">
        <v>177</v>
      </c>
      <c r="K328" s="67" t="s">
        <v>0</v>
      </c>
      <c r="L328" s="67" t="s">
        <v>262</v>
      </c>
    </row>
    <row r="329" spans="1:12" s="89" customFormat="1" ht="14.25" x14ac:dyDescent="0.2">
      <c r="A329" s="86">
        <v>86</v>
      </c>
      <c r="B329" s="87" t="s">
        <v>8</v>
      </c>
      <c r="C329" s="101">
        <v>210225</v>
      </c>
      <c r="D329" s="65">
        <v>38790</v>
      </c>
      <c r="E329" s="203">
        <v>149204</v>
      </c>
      <c r="F329" s="203">
        <v>100265</v>
      </c>
      <c r="G329" s="207" t="s">
        <v>226</v>
      </c>
      <c r="H329" s="64" t="s">
        <v>605</v>
      </c>
      <c r="I329" s="67">
        <v>360</v>
      </c>
      <c r="J329" s="67" t="s">
        <v>177</v>
      </c>
      <c r="K329" s="67" t="s">
        <v>0</v>
      </c>
      <c r="L329" s="67" t="s">
        <v>262</v>
      </c>
    </row>
    <row r="330" spans="1:12" s="89" customFormat="1" ht="14.25" x14ac:dyDescent="0.2">
      <c r="A330" s="86">
        <v>86</v>
      </c>
      <c r="B330" s="87" t="s">
        <v>52</v>
      </c>
      <c r="C330" s="101">
        <v>155155</v>
      </c>
      <c r="D330" s="65">
        <v>37313</v>
      </c>
      <c r="E330" s="203">
        <v>149204</v>
      </c>
      <c r="F330" s="203">
        <v>100265</v>
      </c>
      <c r="G330" s="203">
        <v>149204</v>
      </c>
      <c r="H330" s="64" t="s">
        <v>586</v>
      </c>
      <c r="I330" s="67">
        <v>280</v>
      </c>
      <c r="J330" s="67" t="s">
        <v>177</v>
      </c>
      <c r="K330" s="67" t="s">
        <v>0</v>
      </c>
      <c r="L330" s="67" t="s">
        <v>262</v>
      </c>
    </row>
    <row r="331" spans="1:12" s="89" customFormat="1" ht="14.25" x14ac:dyDescent="0.2">
      <c r="A331" s="86">
        <v>86</v>
      </c>
      <c r="B331" s="87" t="s">
        <v>49</v>
      </c>
      <c r="C331" s="101">
        <v>177191</v>
      </c>
      <c r="D331" s="65">
        <v>36944</v>
      </c>
      <c r="E331" s="203">
        <v>142238</v>
      </c>
      <c r="F331" s="203"/>
      <c r="G331" s="203">
        <v>142238</v>
      </c>
      <c r="H331" s="64" t="s">
        <v>605</v>
      </c>
      <c r="I331" s="67">
        <v>520</v>
      </c>
      <c r="J331" s="67" t="s">
        <v>177</v>
      </c>
      <c r="K331" s="67" t="s">
        <v>0</v>
      </c>
      <c r="L331" s="67"/>
    </row>
    <row r="332" spans="1:12" s="89" customFormat="1" ht="14.25" x14ac:dyDescent="0.2">
      <c r="A332" s="86">
        <v>86</v>
      </c>
      <c r="B332" s="87" t="s">
        <v>15</v>
      </c>
      <c r="C332" s="101">
        <v>135757</v>
      </c>
      <c r="D332" s="65">
        <v>34886</v>
      </c>
      <c r="E332" s="203">
        <v>142238</v>
      </c>
      <c r="F332" s="203"/>
      <c r="G332" s="203">
        <v>142238</v>
      </c>
      <c r="H332" s="64" t="s">
        <v>598</v>
      </c>
      <c r="I332" s="67">
        <v>540</v>
      </c>
      <c r="J332" s="67" t="s">
        <v>0</v>
      </c>
      <c r="K332" s="67" t="s">
        <v>6</v>
      </c>
      <c r="L332" s="67"/>
    </row>
    <row r="333" spans="1:12" s="89" customFormat="1" ht="14.25" x14ac:dyDescent="0.2">
      <c r="A333" s="86">
        <v>86</v>
      </c>
      <c r="B333" s="87" t="s">
        <v>782</v>
      </c>
      <c r="C333" s="101">
        <v>364579</v>
      </c>
      <c r="D333" s="65">
        <v>41710</v>
      </c>
      <c r="E333" s="203" t="s">
        <v>188</v>
      </c>
      <c r="F333" s="203" t="s">
        <v>196</v>
      </c>
      <c r="G333" s="203" t="s">
        <v>188</v>
      </c>
      <c r="H333" s="64" t="s">
        <v>602</v>
      </c>
      <c r="I333" s="67">
        <v>380</v>
      </c>
      <c r="J333" s="67" t="s">
        <v>177</v>
      </c>
      <c r="K333" s="67" t="s">
        <v>0</v>
      </c>
      <c r="L333" s="67" t="s">
        <v>262</v>
      </c>
    </row>
    <row r="334" spans="1:12" s="112" customFormat="1" ht="14.25" x14ac:dyDescent="0.2">
      <c r="A334" s="86">
        <v>86</v>
      </c>
      <c r="B334" s="87" t="s">
        <v>35</v>
      </c>
      <c r="C334" s="101">
        <v>176556</v>
      </c>
      <c r="D334" s="65">
        <v>36572</v>
      </c>
      <c r="E334" s="203">
        <v>149204</v>
      </c>
      <c r="F334" s="203">
        <v>100265</v>
      </c>
      <c r="G334" s="203">
        <v>149204</v>
      </c>
      <c r="H334" s="64" t="s">
        <v>597</v>
      </c>
      <c r="I334" s="67">
        <v>380</v>
      </c>
      <c r="J334" s="67" t="s">
        <v>177</v>
      </c>
      <c r="K334" s="67" t="s">
        <v>0</v>
      </c>
      <c r="L334" s="67" t="s">
        <v>283</v>
      </c>
    </row>
    <row r="335" spans="1:12" s="112" customFormat="1" ht="14.25" x14ac:dyDescent="0.2">
      <c r="A335" s="86">
        <v>86</v>
      </c>
      <c r="B335" s="87" t="s">
        <v>44</v>
      </c>
      <c r="C335" s="101">
        <v>176437</v>
      </c>
      <c r="D335" s="65">
        <v>36944</v>
      </c>
      <c r="E335" s="203">
        <v>149204</v>
      </c>
      <c r="F335" s="203">
        <v>100265</v>
      </c>
      <c r="G335" s="203">
        <v>149204</v>
      </c>
      <c r="H335" s="64" t="s">
        <v>605</v>
      </c>
      <c r="I335" s="67">
        <v>360</v>
      </c>
      <c r="J335" s="67" t="s">
        <v>177</v>
      </c>
      <c r="K335" s="67" t="s">
        <v>0</v>
      </c>
      <c r="L335" s="67" t="s">
        <v>262</v>
      </c>
    </row>
    <row r="336" spans="1:12" s="89" customFormat="1" ht="14.25" x14ac:dyDescent="0.2">
      <c r="A336" s="86">
        <v>86</v>
      </c>
      <c r="B336" s="87" t="s">
        <v>240</v>
      </c>
      <c r="C336" s="101">
        <v>292850</v>
      </c>
      <c r="D336" s="65">
        <v>39139</v>
      </c>
      <c r="E336" s="203">
        <v>103716</v>
      </c>
      <c r="F336" s="203">
        <v>109181</v>
      </c>
      <c r="G336" s="203">
        <v>103716</v>
      </c>
      <c r="H336" s="64" t="s">
        <v>586</v>
      </c>
      <c r="I336" s="67">
        <v>370</v>
      </c>
      <c r="J336" s="67" t="s">
        <v>177</v>
      </c>
      <c r="K336" s="67" t="s">
        <v>0</v>
      </c>
      <c r="L336" s="67" t="s">
        <v>262</v>
      </c>
    </row>
    <row r="337" spans="1:12" s="89" customFormat="1" ht="14.25" x14ac:dyDescent="0.2">
      <c r="A337" s="86">
        <v>86</v>
      </c>
      <c r="B337" s="87" t="s">
        <v>107</v>
      </c>
      <c r="C337" s="101">
        <v>208396</v>
      </c>
      <c r="D337" s="65">
        <v>38790</v>
      </c>
      <c r="E337" s="203">
        <v>149567</v>
      </c>
      <c r="F337" s="203"/>
      <c r="G337" s="203">
        <v>149567</v>
      </c>
      <c r="H337" s="64" t="s">
        <v>605</v>
      </c>
      <c r="I337" s="67">
        <v>290</v>
      </c>
      <c r="J337" s="67" t="s">
        <v>177</v>
      </c>
      <c r="K337" s="67" t="s">
        <v>6</v>
      </c>
      <c r="L337" s="67" t="s">
        <v>483</v>
      </c>
    </row>
    <row r="338" spans="1:12" s="89" customFormat="1" ht="14.25" x14ac:dyDescent="0.2">
      <c r="A338" s="86">
        <v>86</v>
      </c>
      <c r="B338" s="87" t="s">
        <v>11</v>
      </c>
      <c r="C338" s="101">
        <v>176446</v>
      </c>
      <c r="D338" s="65">
        <v>34886</v>
      </c>
      <c r="E338" s="203">
        <v>142238</v>
      </c>
      <c r="F338" s="203"/>
      <c r="G338" s="203">
        <v>142238</v>
      </c>
      <c r="H338" s="64" t="s">
        <v>608</v>
      </c>
      <c r="I338" s="67">
        <v>360</v>
      </c>
      <c r="J338" s="67" t="s">
        <v>177</v>
      </c>
      <c r="K338" s="67" t="s">
        <v>6</v>
      </c>
      <c r="L338" s="67"/>
    </row>
    <row r="339" spans="1:12" s="89" customFormat="1" ht="14.25" x14ac:dyDescent="0.2">
      <c r="A339" s="86">
        <v>86</v>
      </c>
      <c r="B339" s="87" t="s">
        <v>87</v>
      </c>
      <c r="C339" s="101">
        <v>195162</v>
      </c>
      <c r="D339" s="65">
        <v>38432</v>
      </c>
      <c r="E339" s="203">
        <v>149567</v>
      </c>
      <c r="F339" s="203"/>
      <c r="G339" s="203">
        <v>149567</v>
      </c>
      <c r="H339" s="64" t="s">
        <v>600</v>
      </c>
      <c r="I339" s="67">
        <v>330</v>
      </c>
      <c r="J339" s="67" t="s">
        <v>177</v>
      </c>
      <c r="K339" s="67" t="s">
        <v>0</v>
      </c>
      <c r="L339" s="67"/>
    </row>
    <row r="340" spans="1:12" s="89" customFormat="1" ht="14.25" x14ac:dyDescent="0.2">
      <c r="A340" s="86">
        <v>86</v>
      </c>
      <c r="B340" s="87" t="s">
        <v>33</v>
      </c>
      <c r="C340" s="101">
        <v>164966</v>
      </c>
      <c r="D340" s="65">
        <v>36207</v>
      </c>
      <c r="E340" s="203">
        <v>107967</v>
      </c>
      <c r="F340" s="207" t="s">
        <v>206</v>
      </c>
      <c r="G340" s="207" t="s">
        <v>241</v>
      </c>
      <c r="H340" s="64" t="s">
        <v>635</v>
      </c>
      <c r="I340" s="67">
        <v>540</v>
      </c>
      <c r="J340" s="67" t="s">
        <v>0</v>
      </c>
      <c r="K340" s="67" t="s">
        <v>6</v>
      </c>
      <c r="L340" s="67"/>
    </row>
    <row r="341" spans="1:12" s="89" customFormat="1" ht="14.25" x14ac:dyDescent="0.2">
      <c r="A341" s="86">
        <v>86</v>
      </c>
      <c r="B341" s="87" t="s">
        <v>242</v>
      </c>
      <c r="C341" s="101">
        <v>281915</v>
      </c>
      <c r="D341" s="65">
        <v>39139</v>
      </c>
      <c r="E341" s="203">
        <v>103716</v>
      </c>
      <c r="F341" s="203">
        <v>109181</v>
      </c>
      <c r="G341" s="203">
        <v>103716</v>
      </c>
      <c r="H341" s="64" t="s">
        <v>586</v>
      </c>
      <c r="I341" s="67">
        <v>370</v>
      </c>
      <c r="J341" s="67" t="s">
        <v>177</v>
      </c>
      <c r="K341" s="67" t="s">
        <v>0</v>
      </c>
      <c r="L341" s="67"/>
    </row>
    <row r="342" spans="1:12" s="89" customFormat="1" ht="14.25" x14ac:dyDescent="0.2">
      <c r="A342" s="86">
        <v>86</v>
      </c>
      <c r="B342" s="87" t="s">
        <v>26</v>
      </c>
      <c r="C342" s="101">
        <v>148377</v>
      </c>
      <c r="D342" s="65">
        <v>36207</v>
      </c>
      <c r="E342" s="203">
        <v>107967</v>
      </c>
      <c r="F342" s="207" t="s">
        <v>206</v>
      </c>
      <c r="G342" s="207" t="s">
        <v>241</v>
      </c>
      <c r="H342" s="64" t="s">
        <v>635</v>
      </c>
      <c r="I342" s="67">
        <v>220</v>
      </c>
      <c r="J342" s="67" t="s">
        <v>0</v>
      </c>
      <c r="K342" s="67" t="s">
        <v>6</v>
      </c>
      <c r="L342" s="67"/>
    </row>
    <row r="343" spans="1:12" s="89" customFormat="1" ht="14.25" x14ac:dyDescent="0.2">
      <c r="A343" s="86">
        <v>86</v>
      </c>
      <c r="B343" s="87" t="s">
        <v>121</v>
      </c>
      <c r="C343" s="101">
        <v>209858</v>
      </c>
      <c r="D343" s="65">
        <v>38790</v>
      </c>
      <c r="E343" s="203">
        <v>149293</v>
      </c>
      <c r="F343" s="203">
        <v>152242</v>
      </c>
      <c r="G343" s="203">
        <v>149293</v>
      </c>
      <c r="H343" s="64" t="s">
        <v>605</v>
      </c>
      <c r="I343" s="67">
        <v>420</v>
      </c>
      <c r="J343" s="67" t="s">
        <v>177</v>
      </c>
      <c r="K343" s="67" t="s">
        <v>0</v>
      </c>
      <c r="L343" s="67"/>
    </row>
    <row r="344" spans="1:12" s="89" customFormat="1" ht="14.25" x14ac:dyDescent="0.2">
      <c r="A344" s="86">
        <v>86</v>
      </c>
      <c r="B344" s="87" t="s">
        <v>90</v>
      </c>
      <c r="C344" s="101">
        <v>194307</v>
      </c>
      <c r="D344" s="65">
        <v>38432</v>
      </c>
      <c r="E344" s="203">
        <v>143257</v>
      </c>
      <c r="F344" s="203"/>
      <c r="G344" s="203">
        <v>148098</v>
      </c>
      <c r="H344" s="64" t="s">
        <v>597</v>
      </c>
      <c r="I344" s="67">
        <v>340</v>
      </c>
      <c r="J344" s="67" t="s">
        <v>177</v>
      </c>
      <c r="K344" s="67" t="s">
        <v>0</v>
      </c>
      <c r="L344" s="67" t="s">
        <v>483</v>
      </c>
    </row>
    <row r="345" spans="1:12" s="89" customFormat="1" ht="14.25" x14ac:dyDescent="0.2">
      <c r="A345" s="86">
        <v>86</v>
      </c>
      <c r="B345" s="87" t="s">
        <v>417</v>
      </c>
      <c r="C345" s="101">
        <v>311089</v>
      </c>
      <c r="D345" s="65">
        <v>39882</v>
      </c>
      <c r="E345" s="203" t="s">
        <v>259</v>
      </c>
      <c r="F345" s="203" t="s">
        <v>260</v>
      </c>
      <c r="G345" s="203" t="s">
        <v>259</v>
      </c>
      <c r="H345" s="64" t="s">
        <v>594</v>
      </c>
      <c r="I345" s="67">
        <v>290</v>
      </c>
      <c r="J345" s="67" t="s">
        <v>177</v>
      </c>
      <c r="K345" s="67" t="s">
        <v>0</v>
      </c>
      <c r="L345" s="67" t="s">
        <v>262</v>
      </c>
    </row>
    <row r="346" spans="1:12" s="89" customFormat="1" ht="14.25" x14ac:dyDescent="0.2">
      <c r="A346" s="86">
        <v>86</v>
      </c>
      <c r="B346" s="87" t="s">
        <v>50</v>
      </c>
      <c r="C346" s="101">
        <v>179904</v>
      </c>
      <c r="D346" s="65">
        <v>36944</v>
      </c>
      <c r="E346" s="203">
        <v>107792</v>
      </c>
      <c r="F346" s="203">
        <v>150952</v>
      </c>
      <c r="G346" s="203">
        <v>107792</v>
      </c>
      <c r="H346" s="64" t="s">
        <v>605</v>
      </c>
      <c r="I346" s="67">
        <v>520</v>
      </c>
      <c r="J346" s="67" t="s">
        <v>177</v>
      </c>
      <c r="K346" s="67" t="s">
        <v>0</v>
      </c>
      <c r="L346" s="67" t="s">
        <v>284</v>
      </c>
    </row>
    <row r="347" spans="1:12" s="89" customFormat="1" ht="14.25" x14ac:dyDescent="0.2">
      <c r="A347" s="86">
        <v>86</v>
      </c>
      <c r="B347" s="87" t="s">
        <v>418</v>
      </c>
      <c r="C347" s="101">
        <v>176648</v>
      </c>
      <c r="D347" s="65">
        <v>33737</v>
      </c>
      <c r="E347" s="203">
        <v>149204</v>
      </c>
      <c r="F347" s="203">
        <v>100265</v>
      </c>
      <c r="G347" s="203">
        <v>149204</v>
      </c>
      <c r="H347" s="64" t="s">
        <v>586</v>
      </c>
      <c r="I347" s="67">
        <v>390</v>
      </c>
      <c r="J347" s="67" t="s">
        <v>177</v>
      </c>
      <c r="K347" s="67" t="s">
        <v>0</v>
      </c>
      <c r="L347" s="67" t="s">
        <v>483</v>
      </c>
    </row>
    <row r="348" spans="1:12" s="89" customFormat="1" ht="14.25" x14ac:dyDescent="0.2">
      <c r="A348" s="86">
        <v>86</v>
      </c>
      <c r="B348" s="87" t="s">
        <v>243</v>
      </c>
      <c r="C348" s="64" t="s">
        <v>244</v>
      </c>
      <c r="D348" s="65">
        <v>39511</v>
      </c>
      <c r="E348" s="203" t="s">
        <v>184</v>
      </c>
      <c r="F348" s="203" t="s">
        <v>245</v>
      </c>
      <c r="G348" s="203" t="s">
        <v>300</v>
      </c>
      <c r="H348" s="64" t="s">
        <v>589</v>
      </c>
      <c r="I348" s="67">
        <v>270</v>
      </c>
      <c r="J348" s="67" t="s">
        <v>177</v>
      </c>
      <c r="K348" s="67" t="s">
        <v>0</v>
      </c>
      <c r="L348" s="67"/>
    </row>
    <row r="349" spans="1:12" s="89" customFormat="1" ht="14.25" x14ac:dyDescent="0.2">
      <c r="A349" s="86">
        <v>86</v>
      </c>
      <c r="B349" s="87" t="s">
        <v>419</v>
      </c>
      <c r="C349" s="101">
        <v>194572</v>
      </c>
      <c r="D349" s="65">
        <v>38432</v>
      </c>
      <c r="E349" s="207" t="s">
        <v>184</v>
      </c>
      <c r="F349" s="203">
        <v>107396</v>
      </c>
      <c r="G349" s="207" t="s">
        <v>300</v>
      </c>
      <c r="H349" s="64" t="s">
        <v>600</v>
      </c>
      <c r="I349" s="67">
        <v>280</v>
      </c>
      <c r="J349" s="67" t="s">
        <v>177</v>
      </c>
      <c r="K349" s="67" t="s">
        <v>0</v>
      </c>
      <c r="L349" s="67"/>
    </row>
    <row r="350" spans="1:12" s="89" customFormat="1" ht="14.25" x14ac:dyDescent="0.2">
      <c r="A350" s="86">
        <v>86</v>
      </c>
      <c r="B350" s="87" t="s">
        <v>420</v>
      </c>
      <c r="C350" s="101">
        <v>179940</v>
      </c>
      <c r="D350" s="65">
        <v>38432</v>
      </c>
      <c r="E350" s="207" t="s">
        <v>184</v>
      </c>
      <c r="F350" s="203">
        <v>107396</v>
      </c>
      <c r="G350" s="207" t="s">
        <v>300</v>
      </c>
      <c r="H350" s="64" t="s">
        <v>600</v>
      </c>
      <c r="I350" s="67">
        <v>330</v>
      </c>
      <c r="J350" s="67" t="s">
        <v>177</v>
      </c>
      <c r="K350" s="67" t="s">
        <v>0</v>
      </c>
      <c r="L350" s="67"/>
    </row>
    <row r="351" spans="1:12" s="89" customFormat="1" ht="14.25" x14ac:dyDescent="0.2">
      <c r="A351" s="86">
        <v>86</v>
      </c>
      <c r="B351" s="87" t="s">
        <v>421</v>
      </c>
      <c r="C351" s="101">
        <v>176703</v>
      </c>
      <c r="D351" s="65">
        <v>37313</v>
      </c>
      <c r="E351" s="203">
        <v>107989</v>
      </c>
      <c r="F351" s="203">
        <v>107396</v>
      </c>
      <c r="G351" s="203" t="s">
        <v>300</v>
      </c>
      <c r="H351" s="64" t="s">
        <v>586</v>
      </c>
      <c r="I351" s="67">
        <v>410</v>
      </c>
      <c r="J351" s="67" t="s">
        <v>177</v>
      </c>
      <c r="K351" s="67" t="s">
        <v>0</v>
      </c>
      <c r="L351" s="67"/>
    </row>
    <row r="352" spans="1:12" s="89" customFormat="1" ht="14.25" x14ac:dyDescent="0.2">
      <c r="A352" s="86">
        <v>86</v>
      </c>
      <c r="B352" s="113" t="s">
        <v>528</v>
      </c>
      <c r="C352" s="101">
        <v>352732</v>
      </c>
      <c r="D352" s="65">
        <v>40982</v>
      </c>
      <c r="E352" s="203" t="s">
        <v>259</v>
      </c>
      <c r="F352" s="203" t="s">
        <v>260</v>
      </c>
      <c r="G352" s="203" t="s">
        <v>186</v>
      </c>
      <c r="H352" s="64" t="s">
        <v>598</v>
      </c>
      <c r="I352" s="67">
        <v>460</v>
      </c>
      <c r="J352" s="67" t="s">
        <v>177</v>
      </c>
      <c r="K352" s="67" t="s">
        <v>0</v>
      </c>
      <c r="L352" s="67" t="s">
        <v>262</v>
      </c>
    </row>
    <row r="353" spans="1:12" s="89" customFormat="1" ht="14.25" x14ac:dyDescent="0.2">
      <c r="A353" s="86">
        <v>86</v>
      </c>
      <c r="B353" s="87" t="s">
        <v>460</v>
      </c>
      <c r="C353" s="101">
        <v>340160</v>
      </c>
      <c r="D353" s="65">
        <v>40612</v>
      </c>
      <c r="E353" s="203" t="s">
        <v>222</v>
      </c>
      <c r="F353" s="203" t="s">
        <v>221</v>
      </c>
      <c r="G353" s="203" t="s">
        <v>222</v>
      </c>
      <c r="H353" s="64" t="s">
        <v>598</v>
      </c>
      <c r="I353" s="67">
        <v>280</v>
      </c>
      <c r="J353" s="67" t="s">
        <v>177</v>
      </c>
      <c r="K353" s="67" t="s">
        <v>0</v>
      </c>
      <c r="L353" s="67"/>
    </row>
    <row r="354" spans="1:12" s="89" customFormat="1" ht="14.25" x14ac:dyDescent="0.2">
      <c r="A354" s="86">
        <v>86</v>
      </c>
      <c r="B354" s="87" t="s">
        <v>434</v>
      </c>
      <c r="C354" s="101">
        <v>321701</v>
      </c>
      <c r="D354" s="65">
        <v>40247</v>
      </c>
      <c r="E354" s="203" t="s">
        <v>222</v>
      </c>
      <c r="F354" s="203" t="s">
        <v>221</v>
      </c>
      <c r="G354" s="203" t="s">
        <v>222</v>
      </c>
      <c r="H354" s="64" t="s">
        <v>590</v>
      </c>
      <c r="I354" s="67">
        <v>290</v>
      </c>
      <c r="J354" s="67" t="s">
        <v>177</v>
      </c>
      <c r="K354" s="67" t="s">
        <v>0</v>
      </c>
      <c r="L354" s="67" t="s">
        <v>262</v>
      </c>
    </row>
    <row r="355" spans="1:12" s="89" customFormat="1" ht="14.25" x14ac:dyDescent="0.2">
      <c r="A355" s="86">
        <v>86</v>
      </c>
      <c r="B355" s="113" t="s">
        <v>86</v>
      </c>
      <c r="C355" s="101">
        <v>194325</v>
      </c>
      <c r="D355" s="65">
        <v>38432</v>
      </c>
      <c r="E355" s="203">
        <v>143257</v>
      </c>
      <c r="F355" s="203"/>
      <c r="G355" s="203">
        <v>148098</v>
      </c>
      <c r="H355" s="64" t="s">
        <v>597</v>
      </c>
      <c r="I355" s="67">
        <v>310</v>
      </c>
      <c r="J355" s="67" t="s">
        <v>177</v>
      </c>
      <c r="K355" s="67" t="s">
        <v>0</v>
      </c>
      <c r="L355" s="67" t="s">
        <v>483</v>
      </c>
    </row>
    <row r="356" spans="1:12" s="89" customFormat="1" ht="14.25" x14ac:dyDescent="0.2">
      <c r="A356" s="86">
        <v>86</v>
      </c>
      <c r="B356" s="87" t="s">
        <v>29</v>
      </c>
      <c r="C356" s="101">
        <v>176712</v>
      </c>
      <c r="D356" s="65">
        <v>36207</v>
      </c>
      <c r="E356" s="203">
        <v>142238</v>
      </c>
      <c r="F356" s="203"/>
      <c r="G356" s="203">
        <v>142238</v>
      </c>
      <c r="H356" s="64" t="s">
        <v>635</v>
      </c>
      <c r="I356" s="67">
        <v>410</v>
      </c>
      <c r="J356" s="67" t="s">
        <v>177</v>
      </c>
      <c r="K356" s="67" t="s">
        <v>0</v>
      </c>
      <c r="L356" s="67"/>
    </row>
    <row r="357" spans="1:12" s="89" customFormat="1" ht="14.25" x14ac:dyDescent="0.2">
      <c r="A357" s="86">
        <v>86</v>
      </c>
      <c r="B357" s="87" t="s">
        <v>422</v>
      </c>
      <c r="C357" s="101">
        <v>177357</v>
      </c>
      <c r="D357" s="65">
        <v>34459</v>
      </c>
      <c r="E357" s="203">
        <v>143103</v>
      </c>
      <c r="F357" s="203"/>
      <c r="G357" s="203">
        <v>143103</v>
      </c>
      <c r="H357" s="64" t="s">
        <v>590</v>
      </c>
      <c r="I357" s="67">
        <v>590</v>
      </c>
      <c r="J357" s="67" t="s">
        <v>0</v>
      </c>
      <c r="K357" s="67" t="s">
        <v>6</v>
      </c>
      <c r="L357" s="67"/>
    </row>
    <row r="358" spans="1:12" s="89" customFormat="1" ht="14.25" x14ac:dyDescent="0.2">
      <c r="A358" s="86">
        <v>86</v>
      </c>
      <c r="B358" s="87" t="s">
        <v>423</v>
      </c>
      <c r="C358" s="64" t="s">
        <v>246</v>
      </c>
      <c r="D358" s="65">
        <v>38790</v>
      </c>
      <c r="E358" s="203">
        <v>149567</v>
      </c>
      <c r="F358" s="203"/>
      <c r="G358" s="203">
        <v>149567</v>
      </c>
      <c r="H358" s="64" t="s">
        <v>605</v>
      </c>
      <c r="I358" s="67">
        <v>380</v>
      </c>
      <c r="J358" s="67" t="s">
        <v>177</v>
      </c>
      <c r="K358" s="67" t="s">
        <v>0</v>
      </c>
      <c r="L358" s="67"/>
    </row>
    <row r="359" spans="1:12" s="89" customFormat="1" ht="14.25" x14ac:dyDescent="0.2">
      <c r="A359" s="86">
        <v>86</v>
      </c>
      <c r="B359" s="87" t="s">
        <v>424</v>
      </c>
      <c r="C359" s="64" t="s">
        <v>247</v>
      </c>
      <c r="D359" s="65">
        <v>38790</v>
      </c>
      <c r="E359" s="203">
        <v>149567</v>
      </c>
      <c r="F359" s="203"/>
      <c r="G359" s="203">
        <v>149567</v>
      </c>
      <c r="H359" s="64" t="s">
        <v>605</v>
      </c>
      <c r="I359" s="67">
        <v>370</v>
      </c>
      <c r="J359" s="67" t="s">
        <v>177</v>
      </c>
      <c r="K359" s="67" t="s">
        <v>0</v>
      </c>
      <c r="L359" s="67" t="s">
        <v>483</v>
      </c>
    </row>
    <row r="360" spans="1:12" s="89" customFormat="1" ht="14.25" x14ac:dyDescent="0.2">
      <c r="A360" s="86">
        <v>86</v>
      </c>
      <c r="B360" s="87" t="s">
        <v>425</v>
      </c>
      <c r="C360" s="101">
        <v>208460</v>
      </c>
      <c r="D360" s="65">
        <v>38790</v>
      </c>
      <c r="E360" s="203">
        <v>149567</v>
      </c>
      <c r="F360" s="203"/>
      <c r="G360" s="203">
        <v>149567</v>
      </c>
      <c r="H360" s="64" t="s">
        <v>605</v>
      </c>
      <c r="I360" s="67">
        <v>400</v>
      </c>
      <c r="J360" s="67" t="s">
        <v>177</v>
      </c>
      <c r="K360" s="67" t="s">
        <v>6</v>
      </c>
      <c r="L360" s="67"/>
    </row>
    <row r="361" spans="1:12" s="89" customFormat="1" ht="14.25" x14ac:dyDescent="0.2">
      <c r="A361" s="86">
        <v>86</v>
      </c>
      <c r="B361" s="87" t="s">
        <v>426</v>
      </c>
      <c r="C361" s="101">
        <v>310361</v>
      </c>
      <c r="D361" s="65">
        <v>39882</v>
      </c>
      <c r="E361" s="203" t="s">
        <v>285</v>
      </c>
      <c r="F361" s="203"/>
      <c r="G361" s="203" t="s">
        <v>285</v>
      </c>
      <c r="H361" s="64" t="s">
        <v>594</v>
      </c>
      <c r="I361" s="67">
        <v>390</v>
      </c>
      <c r="J361" s="67" t="s">
        <v>177</v>
      </c>
      <c r="K361" s="67" t="s">
        <v>6</v>
      </c>
      <c r="L361" s="67"/>
    </row>
    <row r="362" spans="1:12" s="89" customFormat="1" ht="14.25" x14ac:dyDescent="0.2">
      <c r="A362" s="86">
        <v>86</v>
      </c>
      <c r="B362" s="87" t="s">
        <v>427</v>
      </c>
      <c r="C362" s="101">
        <v>208433</v>
      </c>
      <c r="D362" s="65">
        <v>38790</v>
      </c>
      <c r="E362" s="203">
        <v>149567</v>
      </c>
      <c r="F362" s="203"/>
      <c r="G362" s="203">
        <v>149567</v>
      </c>
      <c r="H362" s="64" t="s">
        <v>605</v>
      </c>
      <c r="I362" s="67">
        <v>560</v>
      </c>
      <c r="J362" s="67" t="s">
        <v>177</v>
      </c>
      <c r="K362" s="67" t="s">
        <v>0</v>
      </c>
      <c r="L362" s="67" t="s">
        <v>483</v>
      </c>
    </row>
    <row r="363" spans="1:12" s="89" customFormat="1" ht="14.25" x14ac:dyDescent="0.2">
      <c r="A363" s="86">
        <v>86</v>
      </c>
      <c r="B363" s="87" t="s">
        <v>428</v>
      </c>
      <c r="C363" s="101">
        <v>112011</v>
      </c>
      <c r="D363" s="65">
        <v>28991</v>
      </c>
      <c r="E363" s="203">
        <v>149567</v>
      </c>
      <c r="F363" s="203"/>
      <c r="G363" s="203">
        <v>149567</v>
      </c>
      <c r="H363" s="64" t="s">
        <v>586</v>
      </c>
      <c r="I363" s="67">
        <v>520</v>
      </c>
      <c r="J363" s="67" t="s">
        <v>177</v>
      </c>
      <c r="K363" s="67" t="s">
        <v>9</v>
      </c>
      <c r="L363" s="67"/>
    </row>
    <row r="364" spans="1:12" s="89" customFormat="1" ht="14.25" x14ac:dyDescent="0.2">
      <c r="A364" s="86">
        <v>86</v>
      </c>
      <c r="B364" s="87" t="s">
        <v>429</v>
      </c>
      <c r="C364" s="101">
        <v>176107</v>
      </c>
      <c r="D364" s="65">
        <v>37313</v>
      </c>
      <c r="E364" s="203">
        <v>149567</v>
      </c>
      <c r="F364" s="203"/>
      <c r="G364" s="203">
        <v>149567</v>
      </c>
      <c r="H364" s="64" t="s">
        <v>586</v>
      </c>
      <c r="I364" s="67">
        <v>290</v>
      </c>
      <c r="J364" s="67" t="s">
        <v>177</v>
      </c>
      <c r="K364" s="67" t="s">
        <v>0</v>
      </c>
      <c r="L364" s="67" t="s">
        <v>483</v>
      </c>
    </row>
    <row r="365" spans="1:12" s="89" customFormat="1" ht="14.25" x14ac:dyDescent="0.2">
      <c r="A365" s="86">
        <v>86</v>
      </c>
      <c r="B365" s="87" t="s">
        <v>430</v>
      </c>
      <c r="C365" s="101">
        <v>156819</v>
      </c>
      <c r="D365" s="65">
        <v>37313</v>
      </c>
      <c r="E365" s="203">
        <v>149567</v>
      </c>
      <c r="F365" s="203"/>
      <c r="G365" s="203">
        <v>149567</v>
      </c>
      <c r="H365" s="64" t="s">
        <v>586</v>
      </c>
      <c r="I365" s="67">
        <v>340</v>
      </c>
      <c r="J365" s="67" t="s">
        <v>177</v>
      </c>
      <c r="K365" s="67" t="s">
        <v>0</v>
      </c>
      <c r="L365" s="67" t="s">
        <v>483</v>
      </c>
    </row>
    <row r="366" spans="1:12" s="89" customFormat="1" ht="14.25" x14ac:dyDescent="0.2">
      <c r="A366" s="86">
        <v>86</v>
      </c>
      <c r="B366" s="87" t="s">
        <v>431</v>
      </c>
      <c r="C366" s="101">
        <v>133531</v>
      </c>
      <c r="D366" s="65">
        <v>34459</v>
      </c>
      <c r="E366" s="203">
        <v>149567</v>
      </c>
      <c r="F366" s="203"/>
      <c r="G366" s="203">
        <v>149567</v>
      </c>
      <c r="H366" s="64" t="s">
        <v>590</v>
      </c>
      <c r="I366" s="67">
        <v>260</v>
      </c>
      <c r="J366" s="67" t="s">
        <v>177</v>
      </c>
      <c r="K366" s="67" t="s">
        <v>6</v>
      </c>
      <c r="L366" s="67" t="s">
        <v>483</v>
      </c>
    </row>
    <row r="367" spans="1:12" s="89" customFormat="1" ht="14.25" x14ac:dyDescent="0.2">
      <c r="A367" s="86">
        <v>86</v>
      </c>
      <c r="B367" s="87" t="s">
        <v>432</v>
      </c>
      <c r="C367" s="101">
        <v>134846</v>
      </c>
      <c r="D367" s="65">
        <v>35159</v>
      </c>
      <c r="E367" s="203">
        <v>149567</v>
      </c>
      <c r="F367" s="203"/>
      <c r="G367" s="203">
        <v>149567</v>
      </c>
      <c r="H367" s="64" t="s">
        <v>608</v>
      </c>
      <c r="I367" s="67">
        <v>380</v>
      </c>
      <c r="J367" s="67" t="s">
        <v>191</v>
      </c>
      <c r="K367" s="67" t="s">
        <v>6</v>
      </c>
      <c r="L367" s="67" t="s">
        <v>483</v>
      </c>
    </row>
    <row r="368" spans="1:12" s="89" customFormat="1" ht="14.25" x14ac:dyDescent="0.2">
      <c r="A368" s="86">
        <v>86</v>
      </c>
      <c r="B368" s="87" t="s">
        <v>433</v>
      </c>
      <c r="C368" s="101">
        <v>176831</v>
      </c>
      <c r="D368" s="65">
        <v>37313</v>
      </c>
      <c r="E368" s="203">
        <v>149567</v>
      </c>
      <c r="F368" s="203"/>
      <c r="G368" s="203">
        <v>149567</v>
      </c>
      <c r="H368" s="64" t="s">
        <v>586</v>
      </c>
      <c r="I368" s="67">
        <v>440</v>
      </c>
      <c r="J368" s="67" t="s">
        <v>177</v>
      </c>
      <c r="K368" s="67" t="s">
        <v>6</v>
      </c>
      <c r="L368" s="67"/>
    </row>
    <row r="369" spans="1:12" s="89" customFormat="1" ht="14.25" x14ac:dyDescent="0.2">
      <c r="A369" s="86">
        <v>86</v>
      </c>
      <c r="B369" s="87" t="s">
        <v>32</v>
      </c>
      <c r="C369" s="101">
        <v>177090</v>
      </c>
      <c r="D369" s="65">
        <v>36207</v>
      </c>
      <c r="E369" s="203">
        <v>142238</v>
      </c>
      <c r="F369" s="203"/>
      <c r="G369" s="203">
        <v>142238</v>
      </c>
      <c r="H369" s="64" t="s">
        <v>602</v>
      </c>
      <c r="I369" s="67">
        <v>490</v>
      </c>
      <c r="J369" s="67" t="s">
        <v>177</v>
      </c>
      <c r="K369" s="67" t="s">
        <v>0</v>
      </c>
      <c r="L369" s="67"/>
    </row>
    <row r="370" spans="1:12" s="89" customFormat="1" ht="14.25" x14ac:dyDescent="0.2">
      <c r="A370" s="86">
        <v>86</v>
      </c>
      <c r="B370" s="102" t="s">
        <v>82</v>
      </c>
      <c r="C370" s="101">
        <v>177614</v>
      </c>
      <c r="D370" s="104">
        <v>38036</v>
      </c>
      <c r="E370" s="202">
        <v>142238</v>
      </c>
      <c r="F370" s="202"/>
      <c r="G370" s="202">
        <v>142238</v>
      </c>
      <c r="H370" s="110" t="s">
        <v>594</v>
      </c>
      <c r="I370" s="101"/>
      <c r="J370" s="67" t="s">
        <v>177</v>
      </c>
      <c r="K370" s="101" t="s">
        <v>0</v>
      </c>
      <c r="L370" s="101"/>
    </row>
    <row r="371" spans="1:12" s="98" customFormat="1" ht="14.25" x14ac:dyDescent="0.2">
      <c r="A371" s="86">
        <v>86</v>
      </c>
      <c r="B371" s="87" t="s">
        <v>23</v>
      </c>
      <c r="C371" s="101">
        <v>176932</v>
      </c>
      <c r="D371" s="65">
        <v>35593</v>
      </c>
      <c r="E371" s="203">
        <v>142238</v>
      </c>
      <c r="F371" s="203"/>
      <c r="G371" s="203">
        <v>142238</v>
      </c>
      <c r="H371" s="64" t="s">
        <v>598</v>
      </c>
      <c r="I371" s="67">
        <v>460</v>
      </c>
      <c r="J371" s="67" t="s">
        <v>177</v>
      </c>
      <c r="K371" s="67" t="s">
        <v>0</v>
      </c>
      <c r="L371" s="67"/>
    </row>
    <row r="372" spans="1:12" s="89" customFormat="1" ht="14.25" x14ac:dyDescent="0.2">
      <c r="A372" s="86">
        <v>86</v>
      </c>
      <c r="B372" s="113" t="s">
        <v>78</v>
      </c>
      <c r="C372" s="101">
        <v>177265</v>
      </c>
      <c r="D372" s="65">
        <v>38036</v>
      </c>
      <c r="E372" s="203">
        <v>142238</v>
      </c>
      <c r="F372" s="203"/>
      <c r="G372" s="203">
        <v>142238</v>
      </c>
      <c r="H372" s="64" t="s">
        <v>594</v>
      </c>
      <c r="I372" s="67">
        <v>540</v>
      </c>
      <c r="J372" s="67" t="s">
        <v>177</v>
      </c>
      <c r="K372" s="67" t="s">
        <v>0</v>
      </c>
      <c r="L372" s="67"/>
    </row>
    <row r="373" spans="1:12" s="89" customFormat="1" ht="14.25" x14ac:dyDescent="0.2">
      <c r="A373" s="86">
        <v>86</v>
      </c>
      <c r="B373" s="87" t="s">
        <v>248</v>
      </c>
      <c r="C373" s="101">
        <v>281795</v>
      </c>
      <c r="D373" s="65">
        <v>39139</v>
      </c>
      <c r="E373" s="203">
        <v>149567</v>
      </c>
      <c r="F373" s="203"/>
      <c r="G373" s="203">
        <v>149567</v>
      </c>
      <c r="H373" s="64" t="s">
        <v>586</v>
      </c>
      <c r="I373" s="67">
        <v>370</v>
      </c>
      <c r="J373" s="67" t="s">
        <v>181</v>
      </c>
      <c r="K373" s="67" t="s">
        <v>6</v>
      </c>
      <c r="L373" s="67"/>
    </row>
    <row r="374" spans="1:12" s="89" customFormat="1" ht="14.25" x14ac:dyDescent="0.2">
      <c r="A374" s="86">
        <v>86</v>
      </c>
      <c r="B374" s="113" t="s">
        <v>75</v>
      </c>
      <c r="C374" s="101">
        <v>179894</v>
      </c>
      <c r="D374" s="65">
        <v>38036</v>
      </c>
      <c r="E374" s="203">
        <v>143257</v>
      </c>
      <c r="F374" s="203"/>
      <c r="G374" s="203">
        <v>148098</v>
      </c>
      <c r="H374" s="64" t="s">
        <v>594</v>
      </c>
      <c r="I374" s="67">
        <v>490</v>
      </c>
      <c r="J374" s="67" t="s">
        <v>177</v>
      </c>
      <c r="K374" s="67" t="s">
        <v>0</v>
      </c>
      <c r="L374" s="67"/>
    </row>
    <row r="375" spans="1:12" s="89" customFormat="1" ht="14.25" x14ac:dyDescent="0.2">
      <c r="A375" s="86">
        <v>86</v>
      </c>
      <c r="B375" s="113" t="s">
        <v>529</v>
      </c>
      <c r="C375" s="101">
        <v>356183</v>
      </c>
      <c r="D375" s="65">
        <v>40982</v>
      </c>
      <c r="E375" s="203" t="s">
        <v>285</v>
      </c>
      <c r="F375" s="203" t="s">
        <v>530</v>
      </c>
      <c r="G375" s="203" t="s">
        <v>285</v>
      </c>
      <c r="H375" s="64" t="s">
        <v>598</v>
      </c>
      <c r="I375" s="67">
        <v>190</v>
      </c>
      <c r="J375" s="67" t="s">
        <v>177</v>
      </c>
      <c r="K375" s="67" t="s">
        <v>6</v>
      </c>
      <c r="L375" s="67"/>
    </row>
    <row r="376" spans="1:12" s="89" customFormat="1" ht="14.25" x14ac:dyDescent="0.2">
      <c r="A376" s="86">
        <v>86</v>
      </c>
      <c r="B376" s="113" t="s">
        <v>531</v>
      </c>
      <c r="C376" s="101">
        <v>356174</v>
      </c>
      <c r="D376" s="65">
        <v>40982</v>
      </c>
      <c r="E376" s="203" t="s">
        <v>285</v>
      </c>
      <c r="F376" s="203" t="s">
        <v>530</v>
      </c>
      <c r="G376" s="203" t="s">
        <v>285</v>
      </c>
      <c r="H376" s="64" t="s">
        <v>598</v>
      </c>
      <c r="I376" s="67">
        <v>230</v>
      </c>
      <c r="J376" s="67" t="s">
        <v>177</v>
      </c>
      <c r="K376" s="67" t="s">
        <v>6</v>
      </c>
      <c r="L376" s="67"/>
    </row>
    <row r="377" spans="1:12" s="89" customFormat="1" ht="14.25" x14ac:dyDescent="0.2">
      <c r="A377" s="86">
        <v>86</v>
      </c>
      <c r="B377" s="113" t="s">
        <v>532</v>
      </c>
      <c r="C377" s="101">
        <v>356468</v>
      </c>
      <c r="D377" s="65">
        <v>40982</v>
      </c>
      <c r="E377" s="203" t="s">
        <v>285</v>
      </c>
      <c r="F377" s="203" t="s">
        <v>530</v>
      </c>
      <c r="G377" s="203" t="s">
        <v>285</v>
      </c>
      <c r="H377" s="64" t="s">
        <v>598</v>
      </c>
      <c r="I377" s="67">
        <v>230</v>
      </c>
      <c r="J377" s="67" t="s">
        <v>177</v>
      </c>
      <c r="K377" s="67" t="s">
        <v>9</v>
      </c>
      <c r="L377" s="67"/>
    </row>
    <row r="378" spans="1:12" s="89" customFormat="1" ht="14.25" x14ac:dyDescent="0.2">
      <c r="A378" s="86">
        <v>86</v>
      </c>
      <c r="B378" s="87" t="s">
        <v>533</v>
      </c>
      <c r="C378" s="101">
        <v>340472</v>
      </c>
      <c r="D378" s="65">
        <v>41345</v>
      </c>
      <c r="E378" s="203" t="s">
        <v>188</v>
      </c>
      <c r="F378" s="203" t="s">
        <v>196</v>
      </c>
      <c r="G378" s="203" t="s">
        <v>197</v>
      </c>
      <c r="H378" s="64" t="s">
        <v>599</v>
      </c>
      <c r="I378" s="67">
        <v>410</v>
      </c>
      <c r="J378" s="67" t="s">
        <v>177</v>
      </c>
      <c r="K378" s="67" t="s">
        <v>0</v>
      </c>
      <c r="L378" s="67"/>
    </row>
    <row r="379" spans="1:12" s="89" customFormat="1" ht="14.25" x14ac:dyDescent="0.2">
      <c r="A379" s="86">
        <v>86</v>
      </c>
      <c r="B379" s="87" t="s">
        <v>17</v>
      </c>
      <c r="C379" s="101">
        <v>176491</v>
      </c>
      <c r="D379" s="65">
        <v>35159</v>
      </c>
      <c r="E379" s="203">
        <v>142238</v>
      </c>
      <c r="F379" s="203"/>
      <c r="G379" s="203">
        <v>142238</v>
      </c>
      <c r="H379" s="64" t="s">
        <v>608</v>
      </c>
      <c r="I379" s="67">
        <v>370</v>
      </c>
      <c r="J379" s="67" t="s">
        <v>177</v>
      </c>
      <c r="K379" s="67" t="s">
        <v>0</v>
      </c>
      <c r="L379" s="67"/>
    </row>
    <row r="380" spans="1:12" s="89" customFormat="1" ht="14.25" x14ac:dyDescent="0.2">
      <c r="A380" s="86">
        <v>86</v>
      </c>
      <c r="B380" s="87" t="s">
        <v>12</v>
      </c>
      <c r="C380" s="101">
        <v>176987</v>
      </c>
      <c r="D380" s="65">
        <v>34886</v>
      </c>
      <c r="E380" s="203">
        <v>142238</v>
      </c>
      <c r="F380" s="203"/>
      <c r="G380" s="203">
        <v>142238</v>
      </c>
      <c r="H380" s="64" t="s">
        <v>608</v>
      </c>
      <c r="I380" s="67">
        <v>470</v>
      </c>
      <c r="J380" s="67" t="s">
        <v>177</v>
      </c>
      <c r="K380" s="67" t="s">
        <v>6</v>
      </c>
      <c r="L380" s="67"/>
    </row>
    <row r="381" spans="1:12" s="89" customFormat="1" ht="14.25" x14ac:dyDescent="0.2">
      <c r="A381" s="86">
        <v>86</v>
      </c>
      <c r="B381" s="87" t="s">
        <v>59</v>
      </c>
      <c r="C381" s="101">
        <v>177173</v>
      </c>
      <c r="D381" s="65">
        <v>37313</v>
      </c>
      <c r="E381" s="203">
        <v>148098</v>
      </c>
      <c r="F381" s="203"/>
      <c r="G381" s="203">
        <v>148098</v>
      </c>
      <c r="H381" s="64" t="s">
        <v>586</v>
      </c>
      <c r="I381" s="67">
        <v>510</v>
      </c>
      <c r="J381" s="67" t="s">
        <v>177</v>
      </c>
      <c r="K381" s="67" t="s">
        <v>0</v>
      </c>
      <c r="L381" s="67"/>
    </row>
    <row r="382" spans="1:12" s="89" customFormat="1" ht="14.25" x14ac:dyDescent="0.2">
      <c r="A382" s="86">
        <v>86</v>
      </c>
      <c r="B382" s="113" t="s">
        <v>534</v>
      </c>
      <c r="C382" s="101">
        <v>340821</v>
      </c>
      <c r="D382" s="65">
        <v>40982</v>
      </c>
      <c r="E382" s="203" t="s">
        <v>259</v>
      </c>
      <c r="F382" s="203" t="s">
        <v>260</v>
      </c>
      <c r="G382" s="203" t="s">
        <v>186</v>
      </c>
      <c r="H382" s="64" t="s">
        <v>598</v>
      </c>
      <c r="I382" s="67">
        <v>370</v>
      </c>
      <c r="J382" s="67" t="s">
        <v>177</v>
      </c>
      <c r="K382" s="67" t="s">
        <v>0</v>
      </c>
      <c r="L382" s="67" t="s">
        <v>262</v>
      </c>
    </row>
    <row r="383" spans="1:12" s="89" customFormat="1" ht="14.25" x14ac:dyDescent="0.2">
      <c r="A383" s="86">
        <v>86</v>
      </c>
      <c r="B383" s="87" t="s">
        <v>48</v>
      </c>
      <c r="C383" s="101">
        <v>158989</v>
      </c>
      <c r="D383" s="65">
        <v>36944</v>
      </c>
      <c r="E383" s="203">
        <v>107989</v>
      </c>
      <c r="F383" s="203">
        <v>107396</v>
      </c>
      <c r="G383" s="203" t="s">
        <v>300</v>
      </c>
      <c r="H383" s="64" t="s">
        <v>605</v>
      </c>
      <c r="I383" s="67">
        <v>490</v>
      </c>
      <c r="J383" s="67" t="s">
        <v>177</v>
      </c>
      <c r="K383" s="67" t="s">
        <v>0</v>
      </c>
      <c r="L383" s="67"/>
    </row>
    <row r="384" spans="1:12" s="112" customFormat="1" ht="14.25" x14ac:dyDescent="0.2">
      <c r="A384" s="86"/>
      <c r="B384" s="87"/>
      <c r="C384" s="105"/>
      <c r="D384" s="130"/>
      <c r="E384" s="209"/>
      <c r="F384" s="209"/>
      <c r="G384" s="209"/>
      <c r="H384" s="105"/>
      <c r="I384" s="88"/>
      <c r="J384" s="88"/>
      <c r="K384" s="88"/>
      <c r="L384" s="88"/>
    </row>
    <row r="385" spans="1:12" s="69" customFormat="1" x14ac:dyDescent="0.2">
      <c r="A385" s="131"/>
      <c r="B385" s="132"/>
      <c r="C385" s="105"/>
      <c r="D385" s="130"/>
      <c r="E385" s="209"/>
      <c r="F385" s="209"/>
      <c r="G385" s="209"/>
      <c r="H385" s="133"/>
      <c r="I385" s="88"/>
      <c r="J385" s="88"/>
      <c r="K385" s="118"/>
      <c r="L385" s="88"/>
    </row>
    <row r="386" spans="1:12" s="69" customFormat="1" x14ac:dyDescent="0.2">
      <c r="A386" s="63"/>
      <c r="B386" s="70" t="s">
        <v>535</v>
      </c>
      <c r="C386" s="64"/>
      <c r="D386" s="65"/>
      <c r="E386" s="210"/>
      <c r="F386" s="203"/>
      <c r="G386" s="203"/>
      <c r="H386" s="66"/>
      <c r="I386" s="67"/>
      <c r="J386" s="67"/>
      <c r="K386" s="68"/>
      <c r="L386" s="67"/>
    </row>
    <row r="387" spans="1:12" s="69" customFormat="1" x14ac:dyDescent="0.2">
      <c r="A387" s="63"/>
      <c r="B387" s="119" t="s">
        <v>298</v>
      </c>
      <c r="C387" s="64"/>
      <c r="D387" s="65"/>
      <c r="E387" s="203"/>
      <c r="F387" s="211"/>
      <c r="G387" s="211"/>
      <c r="H387" s="134"/>
      <c r="I387" s="67"/>
      <c r="J387" s="67"/>
      <c r="K387" s="68"/>
      <c r="L387" s="67"/>
    </row>
    <row r="388" spans="1:12" s="69" customFormat="1" x14ac:dyDescent="0.2">
      <c r="A388" s="63"/>
      <c r="B388" s="70" t="s">
        <v>536</v>
      </c>
      <c r="C388" s="64"/>
      <c r="D388" s="65" t="s">
        <v>537</v>
      </c>
      <c r="E388" s="210" t="s">
        <v>538</v>
      </c>
      <c r="F388" s="210"/>
      <c r="G388" s="210"/>
      <c r="H388" s="134"/>
      <c r="I388" s="67"/>
      <c r="J388" s="67"/>
      <c r="K388" s="68"/>
      <c r="L388" s="67"/>
    </row>
    <row r="389" spans="1:12" s="69" customFormat="1" x14ac:dyDescent="0.2">
      <c r="A389" s="63"/>
      <c r="B389" s="119"/>
      <c r="C389" s="64"/>
      <c r="D389" s="65"/>
      <c r="E389" s="203"/>
      <c r="F389" s="210"/>
      <c r="G389" s="210"/>
      <c r="H389" s="134"/>
      <c r="I389" s="67"/>
      <c r="J389" s="67"/>
      <c r="K389" s="68"/>
      <c r="L389" s="67"/>
    </row>
    <row r="390" spans="1:12" s="69" customFormat="1" x14ac:dyDescent="0.2">
      <c r="A390" s="63"/>
      <c r="B390" s="70" t="s">
        <v>539</v>
      </c>
      <c r="C390" s="64" t="s">
        <v>0</v>
      </c>
      <c r="D390" s="65" t="s">
        <v>540</v>
      </c>
      <c r="E390" s="203" t="s">
        <v>541</v>
      </c>
      <c r="F390" s="211" t="s">
        <v>542</v>
      </c>
      <c r="G390" s="211"/>
      <c r="H390" s="134"/>
      <c r="I390" s="67"/>
      <c r="J390" s="67"/>
      <c r="K390" s="68"/>
      <c r="L390" s="67"/>
    </row>
    <row r="391" spans="1:12" s="69" customFormat="1" x14ac:dyDescent="0.2">
      <c r="A391" s="63"/>
      <c r="B391" s="70"/>
      <c r="C391" s="64" t="s">
        <v>177</v>
      </c>
      <c r="D391" s="65" t="s">
        <v>543</v>
      </c>
      <c r="E391" s="203"/>
      <c r="F391" s="211" t="s">
        <v>544</v>
      </c>
      <c r="G391" s="211"/>
      <c r="H391" s="134"/>
      <c r="I391" s="67"/>
      <c r="J391" s="67"/>
      <c r="K391" s="68"/>
      <c r="L391" s="67"/>
    </row>
    <row r="392" spans="1:12" s="69" customFormat="1" x14ac:dyDescent="0.2">
      <c r="A392" s="63"/>
      <c r="B392" s="70"/>
      <c r="C392" s="64"/>
      <c r="D392" s="65"/>
      <c r="E392" s="203" t="s">
        <v>541</v>
      </c>
      <c r="F392" s="203"/>
      <c r="G392" s="203"/>
      <c r="H392" s="66"/>
      <c r="I392" s="67"/>
      <c r="J392" s="67"/>
      <c r="K392" s="68"/>
      <c r="L392" s="67"/>
    </row>
    <row r="393" spans="1:12" s="69" customFormat="1" x14ac:dyDescent="0.2">
      <c r="A393" s="63"/>
      <c r="B393" s="70" t="s">
        <v>545</v>
      </c>
      <c r="C393" s="64" t="s">
        <v>0</v>
      </c>
      <c r="D393" s="65" t="s">
        <v>546</v>
      </c>
      <c r="E393" s="203"/>
      <c r="F393" s="211" t="s">
        <v>547</v>
      </c>
      <c r="G393" s="211"/>
      <c r="H393" s="134"/>
      <c r="I393" s="67"/>
      <c r="J393" s="67"/>
      <c r="K393" s="68"/>
      <c r="L393" s="67"/>
    </row>
    <row r="394" spans="1:12" s="69" customFormat="1" x14ac:dyDescent="0.2">
      <c r="A394" s="63"/>
      <c r="B394" s="70"/>
      <c r="C394" s="64" t="s">
        <v>6</v>
      </c>
      <c r="D394" s="65" t="s">
        <v>548</v>
      </c>
      <c r="E394" s="203"/>
      <c r="F394" s="211" t="s">
        <v>549</v>
      </c>
      <c r="G394" s="211"/>
      <c r="H394" s="134"/>
      <c r="I394" s="67"/>
      <c r="J394" s="67"/>
      <c r="K394" s="68"/>
      <c r="L394" s="67"/>
    </row>
    <row r="395" spans="1:12" s="69" customFormat="1" x14ac:dyDescent="0.2">
      <c r="A395" s="63"/>
      <c r="B395" s="70"/>
      <c r="C395" s="64" t="s">
        <v>9</v>
      </c>
      <c r="D395" s="65" t="s">
        <v>550</v>
      </c>
      <c r="E395" s="212"/>
      <c r="F395" s="211" t="s">
        <v>551</v>
      </c>
      <c r="G395" s="211"/>
      <c r="H395" s="134"/>
      <c r="I395" s="67"/>
      <c r="J395" s="67"/>
      <c r="K395" s="68"/>
      <c r="L395" s="67"/>
    </row>
    <row r="396" spans="1:12" s="69" customFormat="1" x14ac:dyDescent="0.2">
      <c r="A396" s="63"/>
      <c r="B396" s="70"/>
      <c r="C396" s="64"/>
      <c r="D396" s="65"/>
      <c r="E396" s="203"/>
      <c r="F396" s="203"/>
      <c r="G396" s="203"/>
      <c r="H396" s="66"/>
      <c r="I396" s="67"/>
      <c r="J396" s="67"/>
      <c r="K396" s="68"/>
      <c r="L396" s="67"/>
    </row>
    <row r="397" spans="1:12" s="69" customFormat="1" x14ac:dyDescent="0.2">
      <c r="A397" s="63"/>
      <c r="B397" s="70"/>
      <c r="C397" s="64"/>
      <c r="D397" s="65"/>
      <c r="E397" s="203"/>
      <c r="F397" s="203"/>
      <c r="G397" s="203"/>
      <c r="H397" s="66"/>
      <c r="I397" s="67"/>
      <c r="J397" s="67"/>
      <c r="K397" s="68"/>
      <c r="L397" s="67"/>
    </row>
    <row r="398" spans="1:12" s="69" customFormat="1" ht="15.75" x14ac:dyDescent="0.25">
      <c r="A398" s="135"/>
      <c r="B398" s="108"/>
      <c r="C398" s="109" t="s">
        <v>552</v>
      </c>
      <c r="D398" s="109"/>
      <c r="E398" s="213"/>
      <c r="F398" s="202"/>
      <c r="G398" s="202"/>
      <c r="H398" s="103"/>
      <c r="I398" s="67"/>
      <c r="J398" s="67"/>
      <c r="K398" s="68"/>
      <c r="L398" s="67"/>
    </row>
    <row r="399" spans="1:12" s="69" customFormat="1" ht="15.75" x14ac:dyDescent="0.25">
      <c r="A399" s="135"/>
      <c r="B399" s="125"/>
      <c r="C399" s="136" t="s">
        <v>553</v>
      </c>
      <c r="D399" s="136"/>
      <c r="E399" s="214" t="s">
        <v>554</v>
      </c>
      <c r="F399" s="214"/>
      <c r="G399" s="214"/>
      <c r="H399" s="107"/>
      <c r="I399" s="101"/>
      <c r="J399" s="101"/>
      <c r="K399" s="115"/>
      <c r="L399" s="67"/>
    </row>
    <row r="400" spans="1:12" s="69" customFormat="1" ht="15.75" x14ac:dyDescent="0.25">
      <c r="A400" s="63"/>
      <c r="B400" s="108"/>
      <c r="C400" s="109"/>
      <c r="D400" s="109"/>
      <c r="E400" s="214"/>
      <c r="F400" s="214"/>
      <c r="G400" s="214"/>
      <c r="H400" s="107"/>
      <c r="I400" s="97" t="s">
        <v>555</v>
      </c>
      <c r="J400" s="97"/>
      <c r="K400" s="115"/>
      <c r="L400" s="67"/>
    </row>
    <row r="401" spans="1:12" s="69" customFormat="1" x14ac:dyDescent="0.2">
      <c r="A401" s="63"/>
      <c r="B401" s="137" t="s">
        <v>556</v>
      </c>
      <c r="C401" s="138" t="s">
        <v>557</v>
      </c>
      <c r="D401" s="139"/>
      <c r="E401" s="140" t="s">
        <v>558</v>
      </c>
      <c r="F401" s="140"/>
      <c r="G401" s="140"/>
      <c r="H401" s="140"/>
      <c r="I401" s="138" t="s">
        <v>559</v>
      </c>
      <c r="J401" s="138"/>
      <c r="K401" s="141" t="s">
        <v>560</v>
      </c>
      <c r="L401" s="67"/>
    </row>
    <row r="402" spans="1:12" s="116" customFormat="1" ht="12" x14ac:dyDescent="0.2">
      <c r="A402" s="63"/>
      <c r="B402" s="142" t="s">
        <v>561</v>
      </c>
      <c r="C402" s="143" t="s">
        <v>562</v>
      </c>
      <c r="D402" s="144" t="s">
        <v>563</v>
      </c>
      <c r="E402" s="145" t="s">
        <v>564</v>
      </c>
      <c r="F402" s="145"/>
      <c r="G402" s="145"/>
      <c r="H402" s="145"/>
      <c r="I402" s="143" t="s">
        <v>565</v>
      </c>
      <c r="J402" s="146"/>
      <c r="K402" s="126" t="s">
        <v>566</v>
      </c>
      <c r="L402" s="114"/>
    </row>
    <row r="403" spans="1:12" s="116" customFormat="1" x14ac:dyDescent="0.2">
      <c r="A403" s="63"/>
      <c r="B403" s="147"/>
      <c r="C403" s="148"/>
      <c r="D403" s="148"/>
      <c r="E403" s="215"/>
      <c r="F403" s="202"/>
      <c r="G403" s="202"/>
      <c r="H403" s="103"/>
      <c r="I403" s="67"/>
      <c r="J403" s="67"/>
      <c r="K403" s="149"/>
      <c r="L403" s="114"/>
    </row>
    <row r="404" spans="1:12" s="69" customFormat="1" x14ac:dyDescent="0.2">
      <c r="A404" s="63"/>
      <c r="B404" s="147" t="s">
        <v>567</v>
      </c>
      <c r="C404" s="148" t="s">
        <v>185</v>
      </c>
      <c r="D404" s="65">
        <v>40612</v>
      </c>
      <c r="E404" s="124" t="s">
        <v>568</v>
      </c>
      <c r="F404" s="124"/>
      <c r="G404" s="124"/>
      <c r="H404" s="124"/>
      <c r="I404" s="67"/>
      <c r="J404" s="67"/>
      <c r="K404" s="68" t="s">
        <v>569</v>
      </c>
      <c r="L404" s="67"/>
    </row>
    <row r="405" spans="1:12" s="122" customFormat="1" ht="15.75" x14ac:dyDescent="0.25">
      <c r="A405" s="63"/>
      <c r="B405" s="147" t="s">
        <v>570</v>
      </c>
      <c r="C405" s="148" t="s">
        <v>571</v>
      </c>
      <c r="D405" s="65">
        <v>38432</v>
      </c>
      <c r="E405" s="150" t="s">
        <v>572</v>
      </c>
      <c r="F405" s="150"/>
      <c r="G405" s="150"/>
      <c r="H405" s="150"/>
      <c r="I405" s="67"/>
      <c r="J405" s="67"/>
      <c r="K405" s="149" t="s">
        <v>569</v>
      </c>
      <c r="L405" s="123"/>
    </row>
    <row r="406" spans="1:12" s="69" customFormat="1" x14ac:dyDescent="0.2">
      <c r="A406" s="63"/>
      <c r="B406" s="147" t="s">
        <v>574</v>
      </c>
      <c r="C406" s="148" t="s">
        <v>319</v>
      </c>
      <c r="D406" s="65">
        <v>40612</v>
      </c>
      <c r="E406" s="124" t="s">
        <v>568</v>
      </c>
      <c r="F406" s="124"/>
      <c r="G406" s="124"/>
      <c r="H406" s="124"/>
      <c r="I406" s="67"/>
      <c r="J406" s="67"/>
      <c r="K406" s="68" t="s">
        <v>569</v>
      </c>
      <c r="L406" s="67"/>
    </row>
    <row r="407" spans="1:12" s="69" customFormat="1" x14ac:dyDescent="0.2">
      <c r="A407" s="63"/>
      <c r="B407" s="147" t="s">
        <v>575</v>
      </c>
      <c r="C407" s="148" t="s">
        <v>318</v>
      </c>
      <c r="D407" s="65">
        <v>40612</v>
      </c>
      <c r="E407" s="124" t="s">
        <v>568</v>
      </c>
      <c r="F407" s="124"/>
      <c r="G407" s="124"/>
      <c r="H407" s="124"/>
      <c r="I407" s="67"/>
      <c r="J407" s="67"/>
      <c r="K407" s="68" t="s">
        <v>569</v>
      </c>
      <c r="L407" s="67"/>
    </row>
    <row r="408" spans="1:12" s="69" customFormat="1" x14ac:dyDescent="0.2">
      <c r="A408" s="63"/>
      <c r="B408" s="147" t="s">
        <v>576</v>
      </c>
      <c r="C408" s="148" t="s">
        <v>122</v>
      </c>
      <c r="D408" s="65">
        <v>39882</v>
      </c>
      <c r="E408" s="124" t="s">
        <v>568</v>
      </c>
      <c r="F408" s="124"/>
      <c r="G408" s="124"/>
      <c r="H408" s="124"/>
      <c r="I408" s="67"/>
      <c r="J408" s="67"/>
      <c r="K408" s="149" t="s">
        <v>569</v>
      </c>
      <c r="L408" s="67"/>
    </row>
    <row r="409" spans="1:12" s="69" customFormat="1" x14ac:dyDescent="0.2">
      <c r="A409" s="63"/>
      <c r="B409" s="108" t="s">
        <v>408</v>
      </c>
      <c r="C409" s="101" t="s">
        <v>10</v>
      </c>
      <c r="D409" s="65">
        <v>36207</v>
      </c>
      <c r="E409" s="150" t="s">
        <v>572</v>
      </c>
      <c r="F409" s="150"/>
      <c r="G409" s="150"/>
      <c r="H409" s="150"/>
      <c r="I409" s="67"/>
      <c r="J409" s="67"/>
      <c r="K409" s="149" t="s">
        <v>569</v>
      </c>
      <c r="L409" s="67"/>
    </row>
    <row r="410" spans="1:12" s="69" customFormat="1" x14ac:dyDescent="0.2">
      <c r="A410" s="63"/>
      <c r="B410" s="108" t="s">
        <v>413</v>
      </c>
      <c r="C410" s="101" t="s">
        <v>577</v>
      </c>
      <c r="D410" s="65">
        <v>36572</v>
      </c>
      <c r="E410" s="150" t="s">
        <v>573</v>
      </c>
      <c r="F410" s="150"/>
      <c r="G410" s="150"/>
      <c r="H410" s="150"/>
      <c r="I410" s="67"/>
      <c r="J410" s="67"/>
      <c r="K410" s="149" t="s">
        <v>569</v>
      </c>
      <c r="L410" s="67"/>
    </row>
    <row r="411" spans="1:12" s="69" customFormat="1" x14ac:dyDescent="0.2">
      <c r="A411" s="63"/>
      <c r="B411" s="147" t="s">
        <v>416</v>
      </c>
      <c r="C411" s="148" t="s">
        <v>240</v>
      </c>
      <c r="D411" s="65">
        <v>40247</v>
      </c>
      <c r="E411" s="124" t="s">
        <v>568</v>
      </c>
      <c r="F411" s="124"/>
      <c r="G411" s="124"/>
      <c r="H411" s="124"/>
      <c r="I411" s="67"/>
      <c r="J411" s="67"/>
      <c r="K411" s="149" t="s">
        <v>569</v>
      </c>
      <c r="L411" s="67"/>
    </row>
    <row r="412" spans="1:12" s="69" customFormat="1" x14ac:dyDescent="0.2">
      <c r="A412" s="63"/>
      <c r="B412" s="147" t="s">
        <v>77</v>
      </c>
      <c r="C412" s="148" t="s">
        <v>58</v>
      </c>
      <c r="D412" s="65">
        <v>38036</v>
      </c>
      <c r="E412" s="151" t="s">
        <v>578</v>
      </c>
      <c r="F412" s="151"/>
      <c r="G412" s="151"/>
      <c r="H412" s="151"/>
      <c r="I412" s="67"/>
      <c r="J412" s="67"/>
      <c r="K412" s="149" t="s">
        <v>569</v>
      </c>
      <c r="L412" s="67"/>
    </row>
    <row r="413" spans="1:12" s="69" customFormat="1" x14ac:dyDescent="0.2">
      <c r="A413" s="63"/>
      <c r="B413" s="147" t="s">
        <v>76</v>
      </c>
      <c r="C413" s="148" t="s">
        <v>56</v>
      </c>
      <c r="D413" s="65">
        <v>38036</v>
      </c>
      <c r="E413" s="151" t="s">
        <v>578</v>
      </c>
      <c r="F413" s="151"/>
      <c r="G413" s="151"/>
      <c r="H413" s="151"/>
      <c r="I413" s="67"/>
      <c r="J413" s="67"/>
      <c r="K413" s="68" t="s">
        <v>569</v>
      </c>
      <c r="L413" s="67"/>
    </row>
    <row r="414" spans="1:12" s="69" customFormat="1" x14ac:dyDescent="0.2">
      <c r="A414" s="63"/>
      <c r="B414" s="147" t="s">
        <v>783</v>
      </c>
      <c r="C414" s="148" t="s">
        <v>534</v>
      </c>
      <c r="D414" s="65">
        <v>41710</v>
      </c>
      <c r="E414" s="124" t="s">
        <v>568</v>
      </c>
      <c r="F414" s="124"/>
      <c r="G414" s="124"/>
      <c r="H414" s="124"/>
      <c r="I414" s="67"/>
      <c r="J414" s="67"/>
      <c r="K414" s="68" t="s">
        <v>569</v>
      </c>
      <c r="L414" s="67"/>
    </row>
    <row r="415" spans="1:12" s="69" customFormat="1" x14ac:dyDescent="0.2">
      <c r="A415" s="63"/>
      <c r="B415" s="147"/>
      <c r="C415" s="148"/>
      <c r="D415" s="65"/>
      <c r="E415" s="216"/>
      <c r="F415" s="216"/>
      <c r="G415" s="216"/>
      <c r="H415" s="127"/>
      <c r="I415" s="67"/>
      <c r="J415" s="67"/>
      <c r="K415" s="68"/>
      <c r="L415" s="67"/>
    </row>
    <row r="416" spans="1:12" s="69" customFormat="1" x14ac:dyDescent="0.2">
      <c r="A416" s="63"/>
      <c r="B416" s="147"/>
      <c r="C416" s="148"/>
      <c r="D416" s="65"/>
      <c r="E416" s="216"/>
      <c r="F416" s="216"/>
      <c r="G416" s="216"/>
      <c r="H416" s="127"/>
      <c r="I416" s="67"/>
      <c r="J416" s="67"/>
      <c r="K416" s="68"/>
      <c r="L416" s="67"/>
    </row>
    <row r="417" spans="1:12" s="69" customFormat="1" x14ac:dyDescent="0.2">
      <c r="A417" s="63"/>
      <c r="B417" s="147"/>
      <c r="C417" s="148"/>
      <c r="D417" s="65"/>
      <c r="E417" s="216"/>
      <c r="F417" s="216"/>
      <c r="G417" s="216"/>
      <c r="H417" s="127"/>
      <c r="I417" s="67"/>
      <c r="J417" s="67"/>
      <c r="K417" s="68"/>
      <c r="L417" s="67"/>
    </row>
    <row r="418" spans="1:12" s="69" customFormat="1" x14ac:dyDescent="0.2">
      <c r="A418" s="63"/>
      <c r="B418" s="70"/>
      <c r="C418" s="101"/>
      <c r="D418" s="65"/>
      <c r="E418" s="203"/>
      <c r="F418" s="203"/>
      <c r="G418" s="203"/>
      <c r="H418" s="66"/>
      <c r="I418" s="67"/>
      <c r="J418" s="67"/>
      <c r="K418" s="68"/>
      <c r="L418" s="67"/>
    </row>
    <row r="419" spans="1:12" s="69" customFormat="1" x14ac:dyDescent="0.2">
      <c r="A419" s="63"/>
      <c r="B419" s="70"/>
      <c r="C419" s="101"/>
      <c r="D419" s="65"/>
      <c r="E419" s="203"/>
      <c r="F419" s="203"/>
      <c r="G419" s="203"/>
      <c r="H419" s="66"/>
      <c r="I419" s="67"/>
      <c r="J419" s="67"/>
      <c r="K419" s="68"/>
      <c r="L419" s="67"/>
    </row>
    <row r="420" spans="1:12" s="69" customFormat="1" x14ac:dyDescent="0.2">
      <c r="A420" s="63"/>
      <c r="B420" s="70"/>
      <c r="C420" s="101"/>
      <c r="D420" s="65"/>
      <c r="E420" s="203"/>
      <c r="F420" s="203"/>
      <c r="G420" s="203"/>
      <c r="H420" s="66"/>
      <c r="I420" s="67"/>
      <c r="J420" s="67"/>
      <c r="K420" s="68"/>
      <c r="L420" s="67"/>
    </row>
    <row r="421" spans="1:12" s="69" customFormat="1" x14ac:dyDescent="0.2">
      <c r="A421" s="63"/>
      <c r="B421" s="70"/>
      <c r="C421" s="101"/>
      <c r="D421" s="65"/>
      <c r="E421" s="203"/>
      <c r="F421" s="203"/>
      <c r="G421" s="203"/>
      <c r="H421" s="66"/>
      <c r="I421" s="67"/>
      <c r="J421" s="67"/>
      <c r="K421" s="68"/>
      <c r="L421" s="67"/>
    </row>
    <row r="422" spans="1:12" s="69" customFormat="1" x14ac:dyDescent="0.2">
      <c r="A422" s="63"/>
      <c r="B422" s="70"/>
      <c r="C422" s="101"/>
      <c r="D422" s="65"/>
      <c r="E422" s="203"/>
      <c r="F422" s="203"/>
      <c r="G422" s="203"/>
      <c r="H422" s="66"/>
      <c r="I422" s="67"/>
      <c r="J422" s="67"/>
      <c r="K422" s="68"/>
      <c r="L422" s="67"/>
    </row>
    <row r="423" spans="1:12" s="69" customFormat="1" x14ac:dyDescent="0.2">
      <c r="A423" s="63"/>
      <c r="B423" s="70"/>
      <c r="C423" s="101"/>
      <c r="D423" s="65"/>
      <c r="E423" s="203"/>
      <c r="F423" s="203"/>
      <c r="G423" s="203"/>
      <c r="H423" s="66"/>
      <c r="I423" s="67"/>
      <c r="J423" s="67"/>
      <c r="K423" s="68"/>
      <c r="L423" s="67"/>
    </row>
    <row r="424" spans="1:12" s="69" customFormat="1" x14ac:dyDescent="0.2">
      <c r="A424" s="63"/>
      <c r="B424" s="70"/>
      <c r="C424" s="101"/>
      <c r="D424" s="65"/>
      <c r="E424" s="203"/>
      <c r="F424" s="203"/>
      <c r="G424" s="203"/>
      <c r="H424" s="66"/>
      <c r="I424" s="67"/>
      <c r="J424" s="67"/>
      <c r="K424" s="68"/>
      <c r="L424" s="67"/>
    </row>
    <row r="425" spans="1:12" s="69" customFormat="1" x14ac:dyDescent="0.2">
      <c r="A425" s="63"/>
      <c r="C425" s="64"/>
      <c r="D425" s="65"/>
      <c r="E425" s="217"/>
      <c r="F425" s="203"/>
      <c r="G425" s="203"/>
      <c r="H425" s="66"/>
      <c r="I425" s="67"/>
      <c r="J425" s="67"/>
      <c r="K425" s="68"/>
      <c r="L425" s="67"/>
    </row>
    <row r="426" spans="1:12" s="69" customFormat="1" x14ac:dyDescent="0.2">
      <c r="A426" s="63"/>
      <c r="C426" s="64"/>
      <c r="D426" s="65"/>
      <c r="E426" s="217"/>
      <c r="F426" s="203"/>
      <c r="G426" s="203"/>
      <c r="H426" s="66"/>
      <c r="I426" s="67"/>
      <c r="J426" s="67"/>
      <c r="K426" s="68"/>
      <c r="L426" s="67"/>
    </row>
    <row r="427" spans="1:12" s="69" customFormat="1" x14ac:dyDescent="0.2">
      <c r="A427" s="63"/>
      <c r="C427" s="64"/>
      <c r="D427" s="65"/>
      <c r="E427" s="217"/>
      <c r="F427" s="203"/>
      <c r="G427" s="203"/>
      <c r="H427" s="66"/>
      <c r="I427" s="67"/>
      <c r="J427" s="67"/>
      <c r="K427" s="68"/>
      <c r="L427" s="67"/>
    </row>
    <row r="428" spans="1:12" s="69" customFormat="1" x14ac:dyDescent="0.2">
      <c r="A428" s="63"/>
      <c r="C428" s="64"/>
      <c r="D428" s="65"/>
      <c r="E428" s="217"/>
      <c r="F428" s="203"/>
      <c r="G428" s="203"/>
      <c r="H428" s="66"/>
      <c r="I428" s="67"/>
      <c r="J428" s="67"/>
      <c r="K428" s="68"/>
      <c r="L428" s="67"/>
    </row>
    <row r="429" spans="1:12" s="69" customFormat="1" x14ac:dyDescent="0.2">
      <c r="A429" s="63"/>
      <c r="C429" s="64"/>
      <c r="D429" s="65"/>
      <c r="E429" s="217"/>
      <c r="F429" s="203"/>
      <c r="G429" s="203"/>
      <c r="H429" s="66"/>
      <c r="I429" s="67"/>
      <c r="J429" s="67"/>
      <c r="K429" s="68"/>
      <c r="L429" s="67"/>
    </row>
    <row r="430" spans="1:12" s="69" customFormat="1" x14ac:dyDescent="0.2">
      <c r="A430" s="63"/>
      <c r="C430" s="64"/>
      <c r="D430" s="65"/>
      <c r="E430" s="217"/>
      <c r="F430" s="203"/>
      <c r="G430" s="203"/>
      <c r="H430" s="66"/>
      <c r="I430" s="67"/>
      <c r="J430" s="67"/>
      <c r="K430" s="68"/>
      <c r="L430" s="67"/>
    </row>
    <row r="431" spans="1:12" s="69" customFormat="1" x14ac:dyDescent="0.2">
      <c r="A431" s="63"/>
      <c r="C431" s="64"/>
      <c r="D431" s="65"/>
      <c r="E431" s="217"/>
      <c r="F431" s="203"/>
      <c r="G431" s="203"/>
      <c r="H431" s="66"/>
      <c r="I431" s="67"/>
      <c r="J431" s="67"/>
      <c r="K431" s="68"/>
      <c r="L431" s="67"/>
    </row>
    <row r="432" spans="1:12" s="69" customFormat="1" x14ac:dyDescent="0.2">
      <c r="A432" s="63"/>
      <c r="C432" s="64"/>
      <c r="D432" s="65"/>
      <c r="E432" s="217"/>
      <c r="F432" s="203"/>
      <c r="G432" s="203"/>
      <c r="H432" s="66"/>
      <c r="I432" s="67"/>
      <c r="J432" s="67"/>
      <c r="K432" s="68"/>
      <c r="L432" s="67"/>
    </row>
    <row r="433" spans="1:12" s="69" customFormat="1" x14ac:dyDescent="0.2">
      <c r="A433" s="63"/>
      <c r="C433" s="64"/>
      <c r="D433" s="65"/>
      <c r="E433" s="217"/>
      <c r="F433" s="203"/>
      <c r="G433" s="203"/>
      <c r="H433" s="66"/>
      <c r="I433" s="67"/>
      <c r="J433" s="67"/>
      <c r="K433" s="68"/>
      <c r="L433" s="67"/>
    </row>
    <row r="434" spans="1:12" s="69" customFormat="1" x14ac:dyDescent="0.2">
      <c r="A434" s="63"/>
      <c r="C434" s="64"/>
      <c r="D434" s="65"/>
      <c r="E434" s="217"/>
      <c r="F434" s="203"/>
      <c r="G434" s="203"/>
      <c r="H434" s="66"/>
      <c r="I434" s="67"/>
      <c r="J434" s="67"/>
      <c r="K434" s="68"/>
      <c r="L434" s="67"/>
    </row>
    <row r="435" spans="1:12" s="69" customFormat="1" x14ac:dyDescent="0.2">
      <c r="A435" s="63"/>
      <c r="C435" s="64"/>
      <c r="D435" s="65"/>
      <c r="E435" s="217"/>
      <c r="F435" s="203"/>
      <c r="G435" s="203"/>
      <c r="H435" s="66"/>
      <c r="I435" s="67"/>
      <c r="J435" s="67"/>
      <c r="K435" s="68"/>
      <c r="L435" s="67"/>
    </row>
    <row r="436" spans="1:12" s="69" customFormat="1" x14ac:dyDescent="0.2">
      <c r="A436" s="63"/>
      <c r="C436" s="64"/>
      <c r="D436" s="65"/>
      <c r="E436" s="217"/>
      <c r="F436" s="203"/>
      <c r="G436" s="203"/>
      <c r="H436" s="66"/>
      <c r="I436" s="67"/>
      <c r="J436" s="67"/>
      <c r="K436" s="68"/>
      <c r="L436" s="67"/>
    </row>
    <row r="437" spans="1:12" s="69" customFormat="1" x14ac:dyDescent="0.2">
      <c r="A437" s="63"/>
      <c r="C437" s="64"/>
      <c r="D437" s="65"/>
      <c r="E437" s="217"/>
      <c r="F437" s="203"/>
      <c r="G437" s="203"/>
      <c r="H437" s="66"/>
      <c r="I437" s="67"/>
      <c r="J437" s="67"/>
      <c r="K437" s="68"/>
      <c r="L437" s="67"/>
    </row>
    <row r="438" spans="1:12" s="69" customFormat="1" x14ac:dyDescent="0.2">
      <c r="A438" s="63"/>
      <c r="C438" s="64"/>
      <c r="D438" s="65"/>
      <c r="E438" s="217"/>
      <c r="F438" s="203"/>
      <c r="G438" s="203"/>
      <c r="H438" s="66"/>
      <c r="I438" s="67"/>
      <c r="J438" s="67"/>
      <c r="K438" s="68"/>
      <c r="L438" s="67"/>
    </row>
    <row r="439" spans="1:12" s="69" customFormat="1" x14ac:dyDescent="0.2">
      <c r="A439" s="63"/>
      <c r="C439" s="64"/>
      <c r="D439" s="65"/>
      <c r="E439" s="217"/>
      <c r="F439" s="203"/>
      <c r="G439" s="203"/>
      <c r="H439" s="66"/>
      <c r="I439" s="67"/>
      <c r="J439" s="67"/>
      <c r="K439" s="68"/>
      <c r="L439" s="67"/>
    </row>
    <row r="440" spans="1:12" s="69" customFormat="1" x14ac:dyDescent="0.2">
      <c r="A440" s="63"/>
      <c r="C440" s="64"/>
      <c r="D440" s="65"/>
      <c r="E440" s="217"/>
      <c r="F440" s="203"/>
      <c r="G440" s="203"/>
      <c r="H440" s="66"/>
      <c r="I440" s="67"/>
      <c r="J440" s="67"/>
      <c r="K440" s="68"/>
      <c r="L440" s="67"/>
    </row>
    <row r="441" spans="1:12" s="69" customFormat="1" x14ac:dyDescent="0.2">
      <c r="A441" s="63"/>
      <c r="C441" s="64"/>
      <c r="D441" s="65"/>
      <c r="E441" s="217"/>
      <c r="F441" s="203"/>
      <c r="G441" s="203"/>
      <c r="H441" s="66"/>
      <c r="I441" s="67"/>
      <c r="J441" s="67"/>
      <c r="K441" s="68"/>
      <c r="L441" s="67"/>
    </row>
    <row r="442" spans="1:12" s="69" customFormat="1" x14ac:dyDescent="0.2">
      <c r="A442" s="63"/>
      <c r="C442" s="64"/>
      <c r="D442" s="65"/>
      <c r="E442" s="217"/>
      <c r="F442" s="203"/>
      <c r="G442" s="203"/>
      <c r="H442" s="66"/>
      <c r="I442" s="67"/>
      <c r="J442" s="67"/>
      <c r="K442" s="68"/>
      <c r="L442" s="67"/>
    </row>
    <row r="443" spans="1:12" s="69" customFormat="1" x14ac:dyDescent="0.2">
      <c r="A443" s="63"/>
      <c r="C443" s="64"/>
      <c r="D443" s="65"/>
      <c r="E443" s="217"/>
      <c r="F443" s="203"/>
      <c r="G443" s="203"/>
      <c r="H443" s="66"/>
      <c r="I443" s="67"/>
      <c r="J443" s="67"/>
      <c r="K443" s="68"/>
      <c r="L443" s="67"/>
    </row>
    <row r="444" spans="1:12" s="69" customFormat="1" x14ac:dyDescent="0.2">
      <c r="A444" s="63"/>
      <c r="C444" s="64"/>
      <c r="D444" s="65"/>
      <c r="E444" s="217"/>
      <c r="F444" s="203"/>
      <c r="G444" s="203"/>
      <c r="H444" s="66"/>
      <c r="I444" s="67"/>
      <c r="J444" s="67"/>
      <c r="K444" s="68"/>
      <c r="L444" s="67"/>
    </row>
    <row r="445" spans="1:12" s="69" customFormat="1" x14ac:dyDescent="0.2">
      <c r="A445" s="63"/>
      <c r="C445" s="64"/>
      <c r="D445" s="65"/>
      <c r="E445" s="217"/>
      <c r="F445" s="203"/>
      <c r="G445" s="203"/>
      <c r="H445" s="66"/>
      <c r="I445" s="67"/>
      <c r="J445" s="67"/>
      <c r="K445" s="68"/>
      <c r="L445" s="67"/>
    </row>
    <row r="446" spans="1:12" s="69" customFormat="1" x14ac:dyDescent="0.2">
      <c r="A446" s="63"/>
      <c r="C446" s="64"/>
      <c r="D446" s="65"/>
      <c r="E446" s="217"/>
      <c r="F446" s="203"/>
      <c r="G446" s="203"/>
      <c r="H446" s="66"/>
      <c r="I446" s="67"/>
      <c r="J446" s="67"/>
      <c r="K446" s="68"/>
      <c r="L446" s="67"/>
    </row>
    <row r="447" spans="1:12" s="69" customFormat="1" x14ac:dyDescent="0.2">
      <c r="A447" s="63"/>
      <c r="C447" s="64"/>
      <c r="D447" s="65"/>
      <c r="E447" s="217"/>
      <c r="F447" s="203"/>
      <c r="G447" s="203"/>
      <c r="H447" s="66"/>
      <c r="I447" s="67"/>
      <c r="J447" s="67"/>
      <c r="K447" s="68"/>
      <c r="L447" s="67"/>
    </row>
    <row r="448" spans="1:12" s="69" customFormat="1" x14ac:dyDescent="0.2">
      <c r="A448" s="63"/>
      <c r="C448" s="64"/>
      <c r="D448" s="65"/>
      <c r="E448" s="217"/>
      <c r="F448" s="203"/>
      <c r="G448" s="203"/>
      <c r="H448" s="66"/>
      <c r="I448" s="67"/>
      <c r="J448" s="67"/>
      <c r="K448" s="68"/>
      <c r="L448" s="67"/>
    </row>
    <row r="449" spans="1:12" s="69" customFormat="1" x14ac:dyDescent="0.2">
      <c r="A449" s="63"/>
      <c r="C449" s="64"/>
      <c r="D449" s="65"/>
      <c r="E449" s="217"/>
      <c r="F449" s="203"/>
      <c r="G449" s="203"/>
      <c r="H449" s="66"/>
      <c r="I449" s="67"/>
      <c r="J449" s="67"/>
      <c r="K449" s="68"/>
      <c r="L449" s="67"/>
    </row>
    <row r="450" spans="1:12" s="69" customFormat="1" x14ac:dyDescent="0.2">
      <c r="A450" s="63"/>
      <c r="C450" s="64"/>
      <c r="D450" s="65"/>
      <c r="E450" s="217"/>
      <c r="F450" s="203"/>
      <c r="G450" s="203"/>
      <c r="H450" s="66"/>
      <c r="I450" s="67"/>
      <c r="J450" s="67"/>
      <c r="K450" s="68"/>
      <c r="L450" s="67"/>
    </row>
    <row r="451" spans="1:12" s="69" customFormat="1" x14ac:dyDescent="0.2">
      <c r="A451" s="63"/>
      <c r="C451" s="64"/>
      <c r="D451" s="65"/>
      <c r="E451" s="217"/>
      <c r="F451" s="203"/>
      <c r="G451" s="203"/>
      <c r="H451" s="66"/>
      <c r="I451" s="67"/>
      <c r="J451" s="67"/>
      <c r="K451" s="68"/>
      <c r="L451" s="67"/>
    </row>
    <row r="452" spans="1:12" s="69" customFormat="1" x14ac:dyDescent="0.2">
      <c r="A452" s="63"/>
      <c r="C452" s="64"/>
      <c r="D452" s="65"/>
      <c r="E452" s="217"/>
      <c r="F452" s="203"/>
      <c r="G452" s="203"/>
      <c r="H452" s="66"/>
      <c r="I452" s="67"/>
      <c r="J452" s="67"/>
      <c r="K452" s="68"/>
      <c r="L452" s="67"/>
    </row>
    <row r="453" spans="1:12" s="69" customFormat="1" x14ac:dyDescent="0.2">
      <c r="A453" s="63"/>
      <c r="C453" s="64"/>
      <c r="D453" s="65"/>
      <c r="E453" s="217"/>
      <c r="F453" s="203"/>
      <c r="G453" s="203"/>
      <c r="H453" s="66"/>
      <c r="I453" s="67"/>
      <c r="J453" s="67"/>
      <c r="K453" s="68"/>
      <c r="L453" s="67"/>
    </row>
    <row r="454" spans="1:12" s="69" customFormat="1" x14ac:dyDescent="0.2">
      <c r="A454" s="63"/>
      <c r="C454" s="64"/>
      <c r="D454" s="65"/>
      <c r="E454" s="217"/>
      <c r="F454" s="203"/>
      <c r="G454" s="203"/>
      <c r="H454" s="66"/>
      <c r="I454" s="67"/>
      <c r="J454" s="67"/>
      <c r="K454" s="68"/>
      <c r="L454" s="67"/>
    </row>
    <row r="455" spans="1:12" s="69" customFormat="1" x14ac:dyDescent="0.2">
      <c r="A455" s="63"/>
      <c r="C455" s="64"/>
      <c r="D455" s="65"/>
      <c r="E455" s="217"/>
      <c r="F455" s="203"/>
      <c r="G455" s="203"/>
      <c r="H455" s="66"/>
      <c r="I455" s="67"/>
      <c r="J455" s="67"/>
      <c r="K455" s="68"/>
      <c r="L455" s="67"/>
    </row>
    <row r="456" spans="1:12" s="69" customFormat="1" x14ac:dyDescent="0.2">
      <c r="A456" s="63"/>
      <c r="C456" s="64"/>
      <c r="D456" s="65"/>
      <c r="E456" s="217"/>
      <c r="F456" s="203"/>
      <c r="G456" s="203"/>
      <c r="H456" s="66"/>
      <c r="I456" s="67"/>
      <c r="J456" s="67"/>
      <c r="K456" s="68"/>
      <c r="L456" s="67"/>
    </row>
    <row r="457" spans="1:12" s="69" customFormat="1" x14ac:dyDescent="0.2">
      <c r="A457" s="63"/>
      <c r="C457" s="64"/>
      <c r="D457" s="65"/>
      <c r="E457" s="217"/>
      <c r="F457" s="203"/>
      <c r="G457" s="203"/>
      <c r="H457" s="66"/>
      <c r="I457" s="67"/>
      <c r="J457" s="67"/>
      <c r="K457" s="68"/>
      <c r="L457" s="67"/>
    </row>
    <row r="458" spans="1:12" s="69" customFormat="1" x14ac:dyDescent="0.2">
      <c r="A458" s="63"/>
      <c r="C458" s="64"/>
      <c r="D458" s="65"/>
      <c r="E458" s="217"/>
      <c r="F458" s="203"/>
      <c r="G458" s="203"/>
      <c r="H458" s="66"/>
      <c r="I458" s="67"/>
      <c r="J458" s="67"/>
      <c r="K458" s="68"/>
      <c r="L458" s="67"/>
    </row>
    <row r="459" spans="1:12" s="69" customFormat="1" x14ac:dyDescent="0.2">
      <c r="A459" s="63"/>
      <c r="C459" s="64"/>
      <c r="D459" s="65"/>
      <c r="E459" s="217"/>
      <c r="F459" s="203"/>
      <c r="G459" s="203"/>
      <c r="H459" s="66"/>
      <c r="I459" s="67"/>
      <c r="J459" s="67"/>
      <c r="K459" s="68"/>
      <c r="L459" s="67"/>
    </row>
    <row r="460" spans="1:12" s="69" customFormat="1" x14ac:dyDescent="0.2">
      <c r="A460" s="63"/>
      <c r="C460" s="64"/>
      <c r="D460" s="65"/>
      <c r="E460" s="217"/>
      <c r="F460" s="203"/>
      <c r="G460" s="203"/>
      <c r="H460" s="66"/>
      <c r="I460" s="67"/>
      <c r="J460" s="67"/>
      <c r="K460" s="68"/>
      <c r="L460" s="67"/>
    </row>
    <row r="461" spans="1:12" s="69" customFormat="1" x14ac:dyDescent="0.2">
      <c r="A461" s="63"/>
      <c r="C461" s="64"/>
      <c r="D461" s="65"/>
      <c r="E461" s="217"/>
      <c r="F461" s="203"/>
      <c r="G461" s="203"/>
      <c r="H461" s="66"/>
      <c r="I461" s="67"/>
      <c r="J461" s="67"/>
      <c r="K461" s="68"/>
      <c r="L461" s="67"/>
    </row>
    <row r="462" spans="1:12" s="69" customFormat="1" x14ac:dyDescent="0.2">
      <c r="A462" s="63"/>
      <c r="C462" s="64"/>
      <c r="D462" s="65"/>
      <c r="E462" s="217"/>
      <c r="F462" s="203"/>
      <c r="G462" s="203"/>
      <c r="H462" s="66"/>
      <c r="I462" s="67"/>
      <c r="J462" s="67"/>
      <c r="K462" s="68"/>
      <c r="L462" s="67"/>
    </row>
    <row r="463" spans="1:12" s="69" customFormat="1" x14ac:dyDescent="0.2">
      <c r="A463" s="63"/>
      <c r="C463" s="64"/>
      <c r="D463" s="65"/>
      <c r="E463" s="217"/>
      <c r="F463" s="203"/>
      <c r="G463" s="203"/>
      <c r="H463" s="66"/>
      <c r="I463" s="67"/>
      <c r="J463" s="67"/>
      <c r="K463" s="68"/>
      <c r="L463" s="67"/>
    </row>
    <row r="464" spans="1:12" s="69" customFormat="1" x14ac:dyDescent="0.2">
      <c r="A464" s="63"/>
      <c r="C464" s="64"/>
      <c r="D464" s="65"/>
      <c r="E464" s="217"/>
      <c r="F464" s="203"/>
      <c r="G464" s="203"/>
      <c r="H464" s="66"/>
      <c r="I464" s="67"/>
      <c r="J464" s="67"/>
      <c r="K464" s="68"/>
      <c r="L464" s="67"/>
    </row>
    <row r="465" spans="1:12" s="69" customFormat="1" x14ac:dyDescent="0.2">
      <c r="A465" s="63"/>
      <c r="C465" s="64"/>
      <c r="D465" s="65"/>
      <c r="E465" s="217"/>
      <c r="F465" s="203"/>
      <c r="G465" s="203"/>
      <c r="H465" s="66"/>
      <c r="I465" s="67"/>
      <c r="J465" s="67"/>
      <c r="K465" s="68"/>
      <c r="L465" s="67"/>
    </row>
    <row r="466" spans="1:12" x14ac:dyDescent="0.2">
      <c r="L466" s="157" t="s">
        <v>175</v>
      </c>
    </row>
  </sheetData>
  <sheetProtection autoFilter="0"/>
  <autoFilter ref="A6:L383"/>
  <mergeCells count="22">
    <mergeCell ref="E410:H410"/>
    <mergeCell ref="E411:H411"/>
    <mergeCell ref="E412:H412"/>
    <mergeCell ref="E413:H413"/>
    <mergeCell ref="E414:H414"/>
    <mergeCell ref="E405:H405"/>
    <mergeCell ref="E406:H406"/>
    <mergeCell ref="E407:H407"/>
    <mergeCell ref="E408:H408"/>
    <mergeCell ref="E409:H409"/>
    <mergeCell ref="F394:G394"/>
    <mergeCell ref="F395:G395"/>
    <mergeCell ref="E401:H401"/>
    <mergeCell ref="E402:H402"/>
    <mergeCell ref="E404:H404"/>
    <mergeCell ref="I5:K5"/>
    <mergeCell ref="F387:G387"/>
    <mergeCell ref="F390:G390"/>
    <mergeCell ref="F391:G391"/>
    <mergeCell ref="F393:G393"/>
    <mergeCell ref="B2:C2"/>
    <mergeCell ref="I4:K4"/>
  </mergeCells>
  <phoneticPr fontId="2" type="noConversion"/>
  <conditionalFormatting sqref="L259:L260 I253 L253 L255 L264:L267 I255:I267">
    <cfRule type="expression" dxfId="5" priority="1" stopIfTrue="1">
      <formula>OR($A253="VDEL",$A253="VACC")</formula>
    </cfRule>
    <cfRule type="expression" dxfId="4" priority="2" stopIfTrue="1">
      <formula>AND($A253="VMOD")</formula>
    </cfRule>
  </conditionalFormatting>
  <conditionalFormatting sqref="K253 K255:K267">
    <cfRule type="expression" dxfId="3" priority="3" stopIfTrue="1">
      <formula>OR($A253="VMOD",$A253="VACC")</formula>
    </cfRule>
    <cfRule type="expression" dxfId="2" priority="4" stopIfTrue="1">
      <formula>AND($A253="VDEL")</formula>
    </cfRule>
  </conditionalFormatting>
  <conditionalFormatting sqref="C253 C255:C267">
    <cfRule type="expression" dxfId="1" priority="5" stopIfTrue="1">
      <formula>OR($A253="VMOD",$A253="VDEL")</formula>
    </cfRule>
  </conditionalFormatting>
  <conditionalFormatting sqref="G253:H253 E253 E255:E267 G255:G267 H255:H263 H265:H267">
    <cfRule type="expression" dxfId="0" priority="6" stopIfTrue="1">
      <formula>AND($A253="VDEL")</formula>
    </cfRule>
  </conditionalFormatting>
  <dataValidations count="2">
    <dataValidation errorStyle="information" allowBlank="1" errorTitle="VCU" error="The following characters are allowed:_x000a_&quot;Y&quot; and &quot;N&quot;, without brackets." sqref="I253 I255:I267"/>
    <dataValidation type="list" allowBlank="1" showInputMessage="1" showErrorMessage="1" errorTitle="List of choice" error="Select the modification type from the list" sqref="L253 L255 L259:L260 L264:L267">
      <formula1>LIstOfChoiceH</formula1>
    </dataValidation>
  </dataValidation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25"/>
  <sheetViews>
    <sheetView workbookViewId="0">
      <selection activeCell="E8" sqref="E8"/>
    </sheetView>
  </sheetViews>
  <sheetFormatPr defaultRowHeight="12.75" x14ac:dyDescent="0.2"/>
  <cols>
    <col min="1" max="1" width="9" bestFit="1" customWidth="1"/>
    <col min="2" max="2" width="21.85546875" bestFit="1" customWidth="1"/>
    <col min="3" max="3" width="13.42578125" customWidth="1"/>
    <col min="4" max="4" width="12.5703125" bestFit="1" customWidth="1"/>
    <col min="5" max="5" width="26.5703125" bestFit="1" customWidth="1"/>
    <col min="6" max="6" width="11.5703125" customWidth="1"/>
    <col min="9" max="9" width="5.28515625" customWidth="1"/>
    <col min="10" max="10" width="7" customWidth="1"/>
  </cols>
  <sheetData>
    <row r="1" spans="1:13" ht="48" x14ac:dyDescent="0.25">
      <c r="A1" s="54" t="s">
        <v>579</v>
      </c>
      <c r="B1" s="55" t="s">
        <v>287</v>
      </c>
      <c r="C1" s="56" t="s">
        <v>288</v>
      </c>
      <c r="D1" s="57" t="s">
        <v>289</v>
      </c>
      <c r="E1" s="58" t="s">
        <v>290</v>
      </c>
      <c r="F1" s="58" t="s">
        <v>291</v>
      </c>
      <c r="G1" s="58" t="s">
        <v>292</v>
      </c>
      <c r="H1" s="56" t="s">
        <v>293</v>
      </c>
      <c r="I1" s="55" t="s">
        <v>136</v>
      </c>
      <c r="J1" s="59"/>
      <c r="K1" s="59"/>
      <c r="L1" s="55" t="s">
        <v>294</v>
      </c>
      <c r="M1" s="60" t="s">
        <v>581</v>
      </c>
    </row>
    <row r="2" spans="1:13" ht="51" x14ac:dyDescent="0.25">
      <c r="A2" s="54"/>
      <c r="B2" s="55" t="s">
        <v>296</v>
      </c>
      <c r="C2" s="56" t="s">
        <v>138</v>
      </c>
      <c r="D2" s="57" t="s">
        <v>435</v>
      </c>
      <c r="E2" s="58" t="s">
        <v>139</v>
      </c>
      <c r="F2" s="58" t="s">
        <v>140</v>
      </c>
      <c r="G2" s="58" t="s">
        <v>141</v>
      </c>
      <c r="H2" s="56" t="s">
        <v>297</v>
      </c>
      <c r="I2" s="55" t="s">
        <v>298</v>
      </c>
      <c r="J2" s="55"/>
      <c r="K2" s="55"/>
      <c r="L2" s="55" t="s">
        <v>299</v>
      </c>
      <c r="M2" s="60" t="s">
        <v>582</v>
      </c>
    </row>
    <row r="3" spans="1:13" ht="15.75" x14ac:dyDescent="0.25">
      <c r="A3" s="39">
        <v>1</v>
      </c>
      <c r="B3" s="41"/>
      <c r="C3" s="42"/>
      <c r="D3" s="43"/>
      <c r="E3" s="44"/>
      <c r="F3" s="44"/>
      <c r="G3" s="44"/>
      <c r="H3" s="45"/>
      <c r="I3" s="46" t="s">
        <v>436</v>
      </c>
      <c r="J3" s="46" t="s">
        <v>437</v>
      </c>
      <c r="K3" s="47" t="s">
        <v>580</v>
      </c>
      <c r="L3" s="48"/>
    </row>
    <row r="4" spans="1:13" ht="15.75" x14ac:dyDescent="0.25">
      <c r="A4" s="39">
        <v>2</v>
      </c>
      <c r="E4" s="38"/>
    </row>
    <row r="5" spans="1:13" ht="15.75" x14ac:dyDescent="0.25">
      <c r="A5" s="39">
        <v>3</v>
      </c>
      <c r="F5" s="49"/>
    </row>
    <row r="6" spans="1:13" ht="15.75" x14ac:dyDescent="0.25">
      <c r="A6" s="39">
        <v>4</v>
      </c>
      <c r="F6" s="50"/>
    </row>
    <row r="7" spans="1:13" ht="15.75" x14ac:dyDescent="0.25">
      <c r="A7" s="39">
        <v>5</v>
      </c>
    </row>
    <row r="8" spans="1:13" ht="15.75" x14ac:dyDescent="0.25">
      <c r="A8" s="39">
        <v>6</v>
      </c>
    </row>
    <row r="9" spans="1:13" ht="15.75" x14ac:dyDescent="0.25">
      <c r="A9" s="39">
        <v>7</v>
      </c>
    </row>
    <row r="10" spans="1:13" ht="15.75" x14ac:dyDescent="0.25">
      <c r="A10" s="39">
        <v>8</v>
      </c>
    </row>
    <row r="11" spans="1:13" ht="15.75" x14ac:dyDescent="0.25">
      <c r="A11" s="39">
        <v>9</v>
      </c>
    </row>
    <row r="12" spans="1:13" ht="15.75" x14ac:dyDescent="0.25">
      <c r="A12" s="39">
        <v>10</v>
      </c>
    </row>
    <row r="13" spans="1:13" ht="15.75" x14ac:dyDescent="0.25">
      <c r="A13" s="39">
        <v>11</v>
      </c>
    </row>
    <row r="14" spans="1:13" ht="15.75" x14ac:dyDescent="0.25">
      <c r="A14" s="39">
        <v>12</v>
      </c>
    </row>
    <row r="15" spans="1:13" ht="15.75" x14ac:dyDescent="0.25">
      <c r="A15" s="39">
        <v>13</v>
      </c>
    </row>
    <row r="16" spans="1:13" ht="15.75" x14ac:dyDescent="0.25">
      <c r="A16" s="39">
        <v>14</v>
      </c>
    </row>
    <row r="17" spans="1:1" ht="15.75" x14ac:dyDescent="0.25">
      <c r="A17" s="39">
        <v>15</v>
      </c>
    </row>
    <row r="18" spans="1:1" ht="15.75" x14ac:dyDescent="0.25">
      <c r="A18" s="39">
        <v>16</v>
      </c>
    </row>
    <row r="19" spans="1:1" ht="15.75" x14ac:dyDescent="0.25">
      <c r="A19" s="39">
        <v>17</v>
      </c>
    </row>
    <row r="20" spans="1:1" ht="15.75" x14ac:dyDescent="0.25">
      <c r="A20" s="39">
        <v>18</v>
      </c>
    </row>
    <row r="21" spans="1:1" ht="15.75" x14ac:dyDescent="0.25">
      <c r="A21" s="39">
        <v>19</v>
      </c>
    </row>
    <row r="22" spans="1:1" ht="15.75" x14ac:dyDescent="0.25">
      <c r="A22" s="39">
        <v>20</v>
      </c>
    </row>
    <row r="23" spans="1:1" ht="15.75" x14ac:dyDescent="0.25">
      <c r="A23" s="39"/>
    </row>
    <row r="24" spans="1:1" ht="15.75" x14ac:dyDescent="0.25">
      <c r="A24" s="39"/>
    </row>
    <row r="25" spans="1:1" ht="15.75" x14ac:dyDescent="0.25">
      <c r="A25" s="39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L5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G5" sqref="G5"/>
    </sheetView>
  </sheetViews>
  <sheetFormatPr defaultRowHeight="12.75" x14ac:dyDescent="0.2"/>
  <cols>
    <col min="2" max="2" width="16.5703125" bestFit="1" customWidth="1"/>
    <col min="3" max="3" width="13.85546875" bestFit="1" customWidth="1"/>
    <col min="4" max="5" width="11.85546875" bestFit="1" customWidth="1"/>
    <col min="7" max="7" width="18" customWidth="1"/>
  </cols>
  <sheetData>
    <row r="1" spans="1:12" ht="152.25" x14ac:dyDescent="0.2">
      <c r="A1" t="s">
        <v>256</v>
      </c>
      <c r="B1" s="40" t="s">
        <v>475</v>
      </c>
      <c r="C1" s="40" t="s">
        <v>464</v>
      </c>
      <c r="D1" s="40" t="s">
        <v>130</v>
      </c>
      <c r="E1" s="40" t="s">
        <v>286</v>
      </c>
      <c r="F1" s="40" t="s">
        <v>250</v>
      </c>
      <c r="G1" s="40" t="s">
        <v>131</v>
      </c>
      <c r="H1" s="40" t="s">
        <v>474</v>
      </c>
      <c r="L1" s="3"/>
    </row>
    <row r="2" spans="1:12" ht="15.75" x14ac:dyDescent="0.2">
      <c r="A2">
        <v>10</v>
      </c>
      <c r="B2" t="s">
        <v>461</v>
      </c>
      <c r="C2" t="s">
        <v>266</v>
      </c>
      <c r="D2" s="51">
        <v>2009</v>
      </c>
      <c r="E2" s="52" t="s">
        <v>176</v>
      </c>
      <c r="F2" s="53" t="s">
        <v>252</v>
      </c>
      <c r="G2" s="51">
        <v>360</v>
      </c>
    </row>
    <row r="3" spans="1:12" ht="15.75" x14ac:dyDescent="0.2">
      <c r="A3">
        <v>11</v>
      </c>
      <c r="B3" t="s">
        <v>461</v>
      </c>
      <c r="C3" t="s">
        <v>234</v>
      </c>
      <c r="D3" s="51">
        <v>2007</v>
      </c>
      <c r="E3" s="52" t="s">
        <v>176</v>
      </c>
      <c r="F3" s="53" t="s">
        <v>253</v>
      </c>
      <c r="G3" s="51">
        <v>380</v>
      </c>
    </row>
    <row r="4" spans="1:12" ht="15.75" x14ac:dyDescent="0.2">
      <c r="A4">
        <v>23</v>
      </c>
      <c r="B4" t="s">
        <v>461</v>
      </c>
      <c r="C4" t="s">
        <v>314</v>
      </c>
      <c r="D4" s="51">
        <v>2010</v>
      </c>
      <c r="E4" s="52" t="s">
        <v>176</v>
      </c>
      <c r="F4" s="53" t="s">
        <v>252</v>
      </c>
      <c r="G4" s="51">
        <v>470</v>
      </c>
    </row>
    <row r="5" spans="1:12" x14ac:dyDescent="0.2">
      <c r="A5">
        <v>25</v>
      </c>
      <c r="B5" t="s">
        <v>461</v>
      </c>
      <c r="C5" s="30" t="s">
        <v>463</v>
      </c>
      <c r="D5" s="51">
        <v>2007</v>
      </c>
      <c r="E5" s="51" t="s">
        <v>176</v>
      </c>
      <c r="F5" s="53" t="s">
        <v>253</v>
      </c>
      <c r="G5" s="51">
        <v>510</v>
      </c>
    </row>
  </sheetData>
  <autoFilter ref="A1:M5"/>
  <phoneticPr fontId="2" type="noConversion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1901"/>
  <sheetViews>
    <sheetView topLeftCell="A279" workbookViewId="0">
      <selection activeCell="C293" sqref="C293"/>
    </sheetView>
  </sheetViews>
  <sheetFormatPr defaultRowHeight="12.75" x14ac:dyDescent="0.2"/>
  <cols>
    <col min="1" max="2" width="9.140625" style="159"/>
    <col min="3" max="3" width="45.85546875" style="201" customWidth="1"/>
    <col min="4" max="4" width="56.28515625" style="201" customWidth="1"/>
    <col min="5" max="5" width="12.42578125" style="199" bestFit="1" customWidth="1"/>
    <col min="6" max="16384" width="9.140625" style="199"/>
  </cols>
  <sheetData>
    <row r="1" spans="1:4" s="161" customFormat="1" x14ac:dyDescent="0.2">
      <c r="A1" s="159"/>
      <c r="B1" s="159"/>
      <c r="C1" s="160"/>
      <c r="D1" s="160"/>
    </row>
    <row r="2" spans="1:4" s="161" customFormat="1" x14ac:dyDescent="0.2">
      <c r="A2" s="159"/>
      <c r="B2" s="159"/>
      <c r="C2" s="160"/>
      <c r="D2" s="160"/>
    </row>
    <row r="3" spans="1:4" s="163" customFormat="1" ht="15.75" x14ac:dyDescent="0.2">
      <c r="A3" s="162"/>
      <c r="B3" s="162"/>
      <c r="C3" s="162"/>
      <c r="D3" s="162"/>
    </row>
    <row r="4" spans="1:4" s="163" customFormat="1" ht="18.75" x14ac:dyDescent="0.2">
      <c r="A4" s="164" t="s">
        <v>802</v>
      </c>
      <c r="B4" s="164"/>
      <c r="C4" s="165"/>
      <c r="D4" s="166"/>
    </row>
    <row r="5" spans="1:4" s="163" customFormat="1" ht="15.75" x14ac:dyDescent="0.2">
      <c r="A5" s="167"/>
      <c r="B5" s="167"/>
      <c r="D5" s="166"/>
    </row>
    <row r="6" spans="1:4" s="163" customFormat="1" ht="15.75" x14ac:dyDescent="0.2">
      <c r="A6" s="162" t="s">
        <v>803</v>
      </c>
      <c r="B6" s="162"/>
      <c r="C6" s="168"/>
      <c r="D6" s="162"/>
    </row>
    <row r="7" spans="1:4" s="163" customFormat="1" ht="15.75" x14ac:dyDescent="0.2">
      <c r="A7" s="167"/>
      <c r="B7" s="167"/>
      <c r="C7" s="166"/>
      <c r="D7" s="166"/>
    </row>
    <row r="8" spans="1:4" s="161" customFormat="1" x14ac:dyDescent="0.2">
      <c r="A8" s="169" t="s">
        <v>804</v>
      </c>
      <c r="B8" s="169"/>
      <c r="C8" s="169"/>
      <c r="D8" s="169"/>
    </row>
    <row r="9" spans="1:4" s="161" customFormat="1" x14ac:dyDescent="0.2">
      <c r="A9" s="170"/>
      <c r="B9" s="170"/>
      <c r="C9" s="171"/>
      <c r="D9" s="171"/>
    </row>
    <row r="10" spans="1:4" s="161" customFormat="1" x14ac:dyDescent="0.2">
      <c r="A10" s="172"/>
      <c r="B10" s="172" t="s">
        <v>288</v>
      </c>
      <c r="C10" s="173" t="s">
        <v>805</v>
      </c>
      <c r="D10" s="173" t="s">
        <v>806</v>
      </c>
    </row>
    <row r="11" spans="1:4" s="161" customFormat="1" x14ac:dyDescent="0.2">
      <c r="A11" s="172"/>
      <c r="B11" s="172"/>
      <c r="C11" s="173"/>
      <c r="D11" s="173"/>
    </row>
    <row r="12" spans="1:4" s="161" customFormat="1" hidden="1" x14ac:dyDescent="0.2">
      <c r="A12" s="174"/>
      <c r="B12" s="174" t="s">
        <v>807</v>
      </c>
      <c r="C12" s="175" t="s">
        <v>808</v>
      </c>
      <c r="D12" s="171" t="s">
        <v>809</v>
      </c>
    </row>
    <row r="13" spans="1:4" s="161" customFormat="1" x14ac:dyDescent="0.2">
      <c r="A13" s="174"/>
      <c r="B13" s="174" t="s">
        <v>231</v>
      </c>
      <c r="C13" s="175" t="s">
        <v>810</v>
      </c>
      <c r="D13" s="171" t="s">
        <v>811</v>
      </c>
    </row>
    <row r="14" spans="1:4" s="161" customFormat="1" hidden="1" x14ac:dyDescent="0.2">
      <c r="A14" s="174"/>
      <c r="B14" s="174" t="s">
        <v>596</v>
      </c>
      <c r="C14" s="175" t="s">
        <v>812</v>
      </c>
      <c r="D14" s="171" t="s">
        <v>813</v>
      </c>
    </row>
    <row r="15" spans="1:4" s="161" customFormat="1" hidden="1" x14ac:dyDescent="0.2">
      <c r="A15" s="174"/>
      <c r="B15" s="174" t="s">
        <v>733</v>
      </c>
      <c r="C15" s="175" t="s">
        <v>814</v>
      </c>
      <c r="D15" s="171" t="s">
        <v>815</v>
      </c>
    </row>
    <row r="16" spans="1:4" s="161" customFormat="1" hidden="1" x14ac:dyDescent="0.2">
      <c r="A16" s="174"/>
      <c r="B16" s="174" t="s">
        <v>587</v>
      </c>
      <c r="C16" s="175" t="s">
        <v>816</v>
      </c>
      <c r="D16" s="171" t="s">
        <v>817</v>
      </c>
    </row>
    <row r="17" spans="1:4" s="161" customFormat="1" hidden="1" x14ac:dyDescent="0.2">
      <c r="A17" s="174"/>
      <c r="B17" s="174" t="s">
        <v>796</v>
      </c>
      <c r="C17" s="175" t="s">
        <v>818</v>
      </c>
      <c r="D17" s="171" t="s">
        <v>819</v>
      </c>
    </row>
    <row r="18" spans="1:4" s="161" customFormat="1" hidden="1" x14ac:dyDescent="0.2">
      <c r="A18" s="174"/>
      <c r="B18" s="174" t="s">
        <v>707</v>
      </c>
      <c r="C18" s="175" t="s">
        <v>820</v>
      </c>
      <c r="D18" s="171" t="s">
        <v>821</v>
      </c>
    </row>
    <row r="19" spans="1:4" s="161" customFormat="1" hidden="1" x14ac:dyDescent="0.2">
      <c r="A19" s="174"/>
      <c r="B19" s="176">
        <v>100452</v>
      </c>
      <c r="C19" s="175" t="s">
        <v>822</v>
      </c>
      <c r="D19" s="171" t="s">
        <v>823</v>
      </c>
    </row>
    <row r="20" spans="1:4" s="161" customFormat="1" hidden="1" x14ac:dyDescent="0.2">
      <c r="A20" s="174"/>
      <c r="B20" s="174" t="s">
        <v>606</v>
      </c>
      <c r="C20" s="175" t="s">
        <v>824</v>
      </c>
      <c r="D20" s="171" t="s">
        <v>825</v>
      </c>
    </row>
    <row r="21" spans="1:4" s="161" customFormat="1" hidden="1" x14ac:dyDescent="0.2">
      <c r="A21" s="174"/>
      <c r="B21" s="174" t="s">
        <v>737</v>
      </c>
      <c r="C21" s="175" t="s">
        <v>826</v>
      </c>
      <c r="D21" s="171" t="s">
        <v>827</v>
      </c>
    </row>
    <row r="22" spans="1:4" s="161" customFormat="1" x14ac:dyDescent="0.2">
      <c r="A22" s="174"/>
      <c r="B22" s="174" t="s">
        <v>591</v>
      </c>
      <c r="C22" s="175" t="s">
        <v>828</v>
      </c>
      <c r="D22" s="171" t="s">
        <v>829</v>
      </c>
    </row>
    <row r="23" spans="1:4" s="161" customFormat="1" hidden="1" x14ac:dyDescent="0.2">
      <c r="A23" s="174"/>
      <c r="B23" s="174" t="s">
        <v>792</v>
      </c>
      <c r="C23" s="175" t="s">
        <v>830</v>
      </c>
      <c r="D23" s="171" t="s">
        <v>831</v>
      </c>
    </row>
    <row r="24" spans="1:4" s="161" customFormat="1" ht="25.5" hidden="1" x14ac:dyDescent="0.2">
      <c r="A24" s="174"/>
      <c r="B24" s="174" t="s">
        <v>832</v>
      </c>
      <c r="C24" s="171" t="s">
        <v>833</v>
      </c>
      <c r="D24" s="171" t="s">
        <v>834</v>
      </c>
    </row>
    <row r="25" spans="1:4" s="161" customFormat="1" hidden="1" x14ac:dyDescent="0.2">
      <c r="A25" s="174"/>
      <c r="B25" s="176">
        <v>100650</v>
      </c>
      <c r="C25" s="175" t="s">
        <v>835</v>
      </c>
      <c r="D25" s="171" t="s">
        <v>836</v>
      </c>
    </row>
    <row r="26" spans="1:4" s="161" customFormat="1" hidden="1" x14ac:dyDescent="0.2">
      <c r="A26" s="174"/>
      <c r="B26" s="174" t="s">
        <v>717</v>
      </c>
      <c r="C26" s="175" t="s">
        <v>837</v>
      </c>
      <c r="D26" s="171" t="s">
        <v>838</v>
      </c>
    </row>
    <row r="27" spans="1:4" s="161" customFormat="1" hidden="1" x14ac:dyDescent="0.2">
      <c r="A27" s="174"/>
      <c r="B27" s="174" t="s">
        <v>740</v>
      </c>
      <c r="C27" s="175" t="s">
        <v>839</v>
      </c>
      <c r="D27" s="171" t="s">
        <v>840</v>
      </c>
    </row>
    <row r="28" spans="1:4" s="161" customFormat="1" hidden="1" x14ac:dyDescent="0.2">
      <c r="A28" s="174"/>
      <c r="B28" s="174" t="s">
        <v>646</v>
      </c>
      <c r="C28" s="175" t="s">
        <v>841</v>
      </c>
      <c r="D28" s="171" t="s">
        <v>842</v>
      </c>
    </row>
    <row r="29" spans="1:4" s="161" customFormat="1" hidden="1" x14ac:dyDescent="0.2">
      <c r="A29" s="174"/>
      <c r="B29" s="174" t="s">
        <v>786</v>
      </c>
      <c r="C29" s="175" t="s">
        <v>843</v>
      </c>
      <c r="D29" s="171" t="s">
        <v>844</v>
      </c>
    </row>
    <row r="30" spans="1:4" s="161" customFormat="1" hidden="1" x14ac:dyDescent="0.2">
      <c r="A30" s="174"/>
      <c r="B30" s="174" t="s">
        <v>714</v>
      </c>
      <c r="C30" s="175" t="s">
        <v>845</v>
      </c>
      <c r="D30" s="171" t="s">
        <v>846</v>
      </c>
    </row>
    <row r="31" spans="1:4" s="161" customFormat="1" hidden="1" x14ac:dyDescent="0.2">
      <c r="A31" s="174"/>
      <c r="B31" s="174" t="s">
        <v>756</v>
      </c>
      <c r="C31" s="175" t="s">
        <v>847</v>
      </c>
      <c r="D31" s="171" t="s">
        <v>848</v>
      </c>
    </row>
    <row r="32" spans="1:4" s="161" customFormat="1" hidden="1" x14ac:dyDescent="0.2">
      <c r="A32" s="174"/>
      <c r="B32" s="174" t="s">
        <v>849</v>
      </c>
      <c r="C32" s="175" t="s">
        <v>850</v>
      </c>
      <c r="D32" s="171" t="s">
        <v>851</v>
      </c>
    </row>
    <row r="33" spans="1:4" s="161" customFormat="1" hidden="1" x14ac:dyDescent="0.2">
      <c r="A33" s="174"/>
      <c r="B33" s="174" t="s">
        <v>852</v>
      </c>
      <c r="C33" s="175" t="s">
        <v>853</v>
      </c>
      <c r="D33" s="171" t="s">
        <v>854</v>
      </c>
    </row>
    <row r="34" spans="1:4" s="161" customFormat="1" x14ac:dyDescent="0.2">
      <c r="A34" s="174"/>
      <c r="B34" s="174" t="s">
        <v>499</v>
      </c>
      <c r="C34" s="175" t="s">
        <v>855</v>
      </c>
      <c r="D34" s="171" t="s">
        <v>856</v>
      </c>
    </row>
    <row r="35" spans="1:4" s="161" customFormat="1" hidden="1" x14ac:dyDescent="0.2">
      <c r="A35" s="174"/>
      <c r="B35" s="174" t="s">
        <v>857</v>
      </c>
      <c r="C35" s="175" t="s">
        <v>858</v>
      </c>
      <c r="D35" s="171" t="s">
        <v>859</v>
      </c>
    </row>
    <row r="36" spans="1:4" s="161" customFormat="1" hidden="1" x14ac:dyDescent="0.2">
      <c r="A36" s="174"/>
      <c r="B36" s="174" t="s">
        <v>749</v>
      </c>
      <c r="C36" s="175" t="s">
        <v>860</v>
      </c>
      <c r="D36" s="171" t="s">
        <v>861</v>
      </c>
    </row>
    <row r="37" spans="1:4" s="161" customFormat="1" hidden="1" x14ac:dyDescent="0.2">
      <c r="A37" s="174"/>
      <c r="B37" s="174" t="s">
        <v>862</v>
      </c>
      <c r="C37" s="175" t="s">
        <v>863</v>
      </c>
      <c r="D37" s="171" t="s">
        <v>864</v>
      </c>
    </row>
    <row r="38" spans="1:4" s="161" customFormat="1" hidden="1" x14ac:dyDescent="0.2">
      <c r="A38" s="174"/>
      <c r="B38" s="174" t="s">
        <v>800</v>
      </c>
      <c r="C38" s="175" t="s">
        <v>865</v>
      </c>
      <c r="D38" s="171" t="s">
        <v>866</v>
      </c>
    </row>
    <row r="39" spans="1:4" s="161" customFormat="1" hidden="1" x14ac:dyDescent="0.2">
      <c r="A39" s="174"/>
      <c r="B39" s="174" t="s">
        <v>784</v>
      </c>
      <c r="C39" s="175" t="s">
        <v>867</v>
      </c>
      <c r="D39" s="171" t="s">
        <v>868</v>
      </c>
    </row>
    <row r="40" spans="1:4" s="161" customFormat="1" hidden="1" x14ac:dyDescent="0.2">
      <c r="A40" s="174"/>
      <c r="B40" s="174" t="s">
        <v>595</v>
      </c>
      <c r="C40" s="175" t="s">
        <v>869</v>
      </c>
      <c r="D40" s="171" t="s">
        <v>870</v>
      </c>
    </row>
    <row r="41" spans="1:4" s="161" customFormat="1" hidden="1" x14ac:dyDescent="0.2">
      <c r="A41" s="174"/>
      <c r="B41" s="174" t="s">
        <v>871</v>
      </c>
      <c r="C41" s="175" t="s">
        <v>872</v>
      </c>
      <c r="D41" s="171" t="s">
        <v>873</v>
      </c>
    </row>
    <row r="42" spans="1:4" s="161" customFormat="1" hidden="1" x14ac:dyDescent="0.2">
      <c r="A42" s="174"/>
      <c r="B42" s="174" t="s">
        <v>874</v>
      </c>
      <c r="C42" s="175" t="s">
        <v>875</v>
      </c>
      <c r="D42" s="171" t="s">
        <v>876</v>
      </c>
    </row>
    <row r="43" spans="1:4" s="161" customFormat="1" hidden="1" x14ac:dyDescent="0.2">
      <c r="A43" s="174"/>
      <c r="B43" s="174" t="s">
        <v>716</v>
      </c>
      <c r="C43" s="175" t="s">
        <v>877</v>
      </c>
      <c r="D43" s="171" t="s">
        <v>878</v>
      </c>
    </row>
    <row r="44" spans="1:4" s="161" customFormat="1" hidden="1" x14ac:dyDescent="0.2">
      <c r="A44" s="174"/>
      <c r="B44" s="174" t="s">
        <v>758</v>
      </c>
      <c r="C44" s="175" t="s">
        <v>879</v>
      </c>
      <c r="D44" s="171" t="s">
        <v>880</v>
      </c>
    </row>
    <row r="45" spans="1:4" s="161" customFormat="1" hidden="1" x14ac:dyDescent="0.2">
      <c r="A45" s="174"/>
      <c r="B45" s="174" t="s">
        <v>881</v>
      </c>
      <c r="C45" s="175" t="s">
        <v>882</v>
      </c>
      <c r="D45" s="177" t="s">
        <v>883</v>
      </c>
    </row>
    <row r="46" spans="1:4" s="161" customFormat="1" hidden="1" x14ac:dyDescent="0.2">
      <c r="A46" s="174"/>
      <c r="B46" s="174" t="s">
        <v>884</v>
      </c>
      <c r="C46" s="175" t="s">
        <v>885</v>
      </c>
      <c r="D46" s="171" t="s">
        <v>886</v>
      </c>
    </row>
    <row r="47" spans="1:4" s="161" customFormat="1" hidden="1" x14ac:dyDescent="0.2">
      <c r="A47" s="174"/>
      <c r="B47" s="174" t="s">
        <v>887</v>
      </c>
      <c r="C47" s="175" t="s">
        <v>888</v>
      </c>
      <c r="D47" s="171" t="s">
        <v>889</v>
      </c>
    </row>
    <row r="48" spans="1:4" s="161" customFormat="1" hidden="1" x14ac:dyDescent="0.2">
      <c r="A48" s="174"/>
      <c r="B48" s="174" t="s">
        <v>890</v>
      </c>
      <c r="C48" s="175" t="s">
        <v>891</v>
      </c>
      <c r="D48" s="171" t="s">
        <v>892</v>
      </c>
    </row>
    <row r="49" spans="1:4" s="161" customFormat="1" hidden="1" x14ac:dyDescent="0.2">
      <c r="A49" s="174"/>
      <c r="B49" s="174" t="s">
        <v>893</v>
      </c>
      <c r="C49" s="175" t="s">
        <v>894</v>
      </c>
      <c r="D49" s="171" t="s">
        <v>895</v>
      </c>
    </row>
    <row r="50" spans="1:4" s="161" customFormat="1" hidden="1" x14ac:dyDescent="0.2">
      <c r="A50" s="174"/>
      <c r="B50" s="174" t="s">
        <v>755</v>
      </c>
      <c r="C50" s="175" t="s">
        <v>896</v>
      </c>
      <c r="D50" s="171" t="s">
        <v>897</v>
      </c>
    </row>
    <row r="51" spans="1:4" s="161" customFormat="1" hidden="1" x14ac:dyDescent="0.2">
      <c r="A51" s="174"/>
      <c r="B51" s="174" t="s">
        <v>718</v>
      </c>
      <c r="C51" s="175" t="s">
        <v>898</v>
      </c>
      <c r="D51" s="171" t="s">
        <v>899</v>
      </c>
    </row>
    <row r="52" spans="1:4" s="178" customFormat="1" hidden="1" x14ac:dyDescent="0.2">
      <c r="A52" s="174"/>
      <c r="B52" s="174" t="s">
        <v>762</v>
      </c>
      <c r="C52" s="175" t="s">
        <v>900</v>
      </c>
      <c r="D52" s="171" t="s">
        <v>901</v>
      </c>
    </row>
    <row r="53" spans="1:4" s="178" customFormat="1" hidden="1" x14ac:dyDescent="0.2">
      <c r="A53" s="174"/>
      <c r="B53" s="174" t="s">
        <v>902</v>
      </c>
      <c r="C53" s="175" t="s">
        <v>903</v>
      </c>
      <c r="D53" s="171" t="s">
        <v>904</v>
      </c>
    </row>
    <row r="54" spans="1:4" s="161" customFormat="1" hidden="1" x14ac:dyDescent="0.2">
      <c r="A54" s="174"/>
      <c r="B54" s="174" t="s">
        <v>905</v>
      </c>
      <c r="C54" s="175" t="s">
        <v>906</v>
      </c>
      <c r="D54" s="171" t="s">
        <v>907</v>
      </c>
    </row>
    <row r="55" spans="1:4" s="161" customFormat="1" hidden="1" x14ac:dyDescent="0.2">
      <c r="A55" s="174"/>
      <c r="B55" s="174" t="s">
        <v>908</v>
      </c>
      <c r="C55" s="175" t="s">
        <v>909</v>
      </c>
      <c r="D55" s="171" t="s">
        <v>910</v>
      </c>
    </row>
    <row r="56" spans="1:4" s="161" customFormat="1" hidden="1" x14ac:dyDescent="0.2">
      <c r="A56" s="174"/>
      <c r="B56" s="174" t="s">
        <v>911</v>
      </c>
      <c r="C56" s="175" t="s">
        <v>912</v>
      </c>
      <c r="D56" s="171" t="s">
        <v>913</v>
      </c>
    </row>
    <row r="57" spans="1:4" s="161" customFormat="1" hidden="1" x14ac:dyDescent="0.2">
      <c r="A57" s="174"/>
      <c r="B57" s="174" t="s">
        <v>797</v>
      </c>
      <c r="C57" s="175" t="s">
        <v>914</v>
      </c>
      <c r="D57" s="171" t="s">
        <v>915</v>
      </c>
    </row>
    <row r="58" spans="1:4" s="161" customFormat="1" hidden="1" x14ac:dyDescent="0.2">
      <c r="A58" s="174"/>
      <c r="B58" s="174" t="s">
        <v>916</v>
      </c>
      <c r="C58" s="171" t="s">
        <v>917</v>
      </c>
      <c r="D58" s="171" t="s">
        <v>918</v>
      </c>
    </row>
    <row r="59" spans="1:4" s="161" customFormat="1" x14ac:dyDescent="0.2">
      <c r="A59" s="174"/>
      <c r="B59" s="174" t="s">
        <v>222</v>
      </c>
      <c r="C59" s="175" t="s">
        <v>919</v>
      </c>
      <c r="D59" s="171" t="s">
        <v>920</v>
      </c>
    </row>
    <row r="60" spans="1:4" s="161" customFormat="1" hidden="1" x14ac:dyDescent="0.2">
      <c r="A60" s="174"/>
      <c r="B60" s="174" t="s">
        <v>691</v>
      </c>
      <c r="C60" s="175" t="s">
        <v>921</v>
      </c>
      <c r="D60" s="171" t="s">
        <v>922</v>
      </c>
    </row>
    <row r="61" spans="1:4" s="161" customFormat="1" x14ac:dyDescent="0.2">
      <c r="A61" s="174"/>
      <c r="B61" s="174" t="s">
        <v>224</v>
      </c>
      <c r="C61" s="175" t="s">
        <v>923</v>
      </c>
      <c r="D61" s="171" t="s">
        <v>924</v>
      </c>
    </row>
    <row r="62" spans="1:4" s="161" customFormat="1" hidden="1" x14ac:dyDescent="0.2">
      <c r="A62" s="174"/>
      <c r="B62" s="174" t="s">
        <v>722</v>
      </c>
      <c r="C62" s="175" t="s">
        <v>925</v>
      </c>
      <c r="D62" s="171" t="s">
        <v>926</v>
      </c>
    </row>
    <row r="63" spans="1:4" s="161" customFormat="1" hidden="1" x14ac:dyDescent="0.2">
      <c r="A63" s="174"/>
      <c r="B63" s="174" t="s">
        <v>706</v>
      </c>
      <c r="C63" s="175" t="s">
        <v>927</v>
      </c>
      <c r="D63" s="171" t="s">
        <v>928</v>
      </c>
    </row>
    <row r="64" spans="1:4" s="161" customFormat="1" x14ac:dyDescent="0.2">
      <c r="A64" s="174"/>
      <c r="B64" s="174" t="s">
        <v>205</v>
      </c>
      <c r="C64" s="175" t="s">
        <v>929</v>
      </c>
      <c r="D64" s="171" t="s">
        <v>930</v>
      </c>
    </row>
    <row r="65" spans="1:4" s="161" customFormat="1" hidden="1" x14ac:dyDescent="0.2">
      <c r="A65" s="174"/>
      <c r="B65" s="174" t="s">
        <v>788</v>
      </c>
      <c r="C65" s="175" t="s">
        <v>931</v>
      </c>
      <c r="D65" s="171" t="s">
        <v>932</v>
      </c>
    </row>
    <row r="66" spans="1:4" s="161" customFormat="1" hidden="1" x14ac:dyDescent="0.2">
      <c r="A66" s="174"/>
      <c r="B66" s="174" t="s">
        <v>933</v>
      </c>
      <c r="C66" s="175" t="s">
        <v>934</v>
      </c>
      <c r="D66" s="171" t="s">
        <v>935</v>
      </c>
    </row>
    <row r="67" spans="1:4" s="161" customFormat="1" hidden="1" x14ac:dyDescent="0.2">
      <c r="A67" s="174"/>
      <c r="B67" s="174" t="s">
        <v>766</v>
      </c>
      <c r="C67" s="175" t="s">
        <v>936</v>
      </c>
      <c r="D67" s="171" t="s">
        <v>937</v>
      </c>
    </row>
    <row r="68" spans="1:4" s="161" customFormat="1" hidden="1" x14ac:dyDescent="0.2">
      <c r="A68" s="174"/>
      <c r="B68" s="174" t="s">
        <v>734</v>
      </c>
      <c r="C68" s="175" t="s">
        <v>938</v>
      </c>
      <c r="D68" s="171" t="s">
        <v>939</v>
      </c>
    </row>
    <row r="69" spans="1:4" s="161" customFormat="1" hidden="1" x14ac:dyDescent="0.2">
      <c r="A69" s="174"/>
      <c r="B69" s="174" t="s">
        <v>795</v>
      </c>
      <c r="C69" s="175" t="s">
        <v>940</v>
      </c>
      <c r="D69" s="171" t="s">
        <v>941</v>
      </c>
    </row>
    <row r="70" spans="1:4" s="161" customFormat="1" hidden="1" x14ac:dyDescent="0.2">
      <c r="A70" s="174"/>
      <c r="B70" s="174" t="s">
        <v>730</v>
      </c>
      <c r="C70" s="175" t="s">
        <v>942</v>
      </c>
      <c r="D70" s="171" t="s">
        <v>943</v>
      </c>
    </row>
    <row r="71" spans="1:4" s="161" customFormat="1" x14ac:dyDescent="0.2">
      <c r="A71" s="174"/>
      <c r="B71" s="174" t="s">
        <v>203</v>
      </c>
      <c r="C71" s="175" t="s">
        <v>944</v>
      </c>
      <c r="D71" s="171" t="s">
        <v>945</v>
      </c>
    </row>
    <row r="72" spans="1:4" s="161" customFormat="1" hidden="1" x14ac:dyDescent="0.2">
      <c r="A72" s="174"/>
      <c r="B72" s="174" t="s">
        <v>719</v>
      </c>
      <c r="C72" s="175" t="s">
        <v>946</v>
      </c>
      <c r="D72" s="171" t="s">
        <v>947</v>
      </c>
    </row>
    <row r="73" spans="1:4" s="161" customFormat="1" hidden="1" x14ac:dyDescent="0.2">
      <c r="A73" s="174"/>
      <c r="B73" s="174" t="s">
        <v>727</v>
      </c>
      <c r="C73" s="175" t="s">
        <v>948</v>
      </c>
      <c r="D73" s="171" t="s">
        <v>949</v>
      </c>
    </row>
    <row r="74" spans="1:4" s="161" customFormat="1" hidden="1" x14ac:dyDescent="0.2">
      <c r="A74" s="174"/>
      <c r="B74" s="174" t="s">
        <v>950</v>
      </c>
      <c r="C74" s="175" t="s">
        <v>951</v>
      </c>
      <c r="D74" s="171" t="s">
        <v>952</v>
      </c>
    </row>
    <row r="75" spans="1:4" s="161" customFormat="1" hidden="1" x14ac:dyDescent="0.2">
      <c r="A75" s="174"/>
      <c r="B75" s="174" t="s">
        <v>764</v>
      </c>
      <c r="C75" s="175" t="s">
        <v>953</v>
      </c>
      <c r="D75" s="171" t="s">
        <v>954</v>
      </c>
    </row>
    <row r="76" spans="1:4" s="161" customFormat="1" x14ac:dyDescent="0.2">
      <c r="A76" s="174"/>
      <c r="B76" s="174" t="s">
        <v>708</v>
      </c>
      <c r="C76" s="175" t="s">
        <v>955</v>
      </c>
      <c r="D76" s="171" t="s">
        <v>956</v>
      </c>
    </row>
    <row r="77" spans="1:4" s="161" customFormat="1" hidden="1" x14ac:dyDescent="0.2">
      <c r="A77" s="174"/>
      <c r="B77" s="174" t="s">
        <v>626</v>
      </c>
      <c r="C77" s="175" t="s">
        <v>957</v>
      </c>
      <c r="D77" s="171" t="s">
        <v>958</v>
      </c>
    </row>
    <row r="78" spans="1:4" s="161" customFormat="1" hidden="1" x14ac:dyDescent="0.2">
      <c r="A78" s="174"/>
      <c r="B78" s="174" t="s">
        <v>206</v>
      </c>
      <c r="C78" s="175" t="s">
        <v>959</v>
      </c>
      <c r="D78" s="171" t="s">
        <v>960</v>
      </c>
    </row>
    <row r="79" spans="1:4" s="161" customFormat="1" hidden="1" x14ac:dyDescent="0.2">
      <c r="A79" s="174"/>
      <c r="B79" s="174" t="s">
        <v>961</v>
      </c>
      <c r="C79" s="175" t="s">
        <v>962</v>
      </c>
      <c r="D79" s="171" t="s">
        <v>963</v>
      </c>
    </row>
    <row r="80" spans="1:4" s="161" customFormat="1" hidden="1" x14ac:dyDescent="0.2">
      <c r="A80" s="174"/>
      <c r="B80" s="174" t="s">
        <v>964</v>
      </c>
      <c r="C80" s="175" t="s">
        <v>965</v>
      </c>
      <c r="D80" s="171" t="s">
        <v>966</v>
      </c>
    </row>
    <row r="81" spans="1:4" s="161" customFormat="1" hidden="1" x14ac:dyDescent="0.2">
      <c r="A81" s="174"/>
      <c r="B81" s="174" t="s">
        <v>723</v>
      </c>
      <c r="C81" s="175" t="s">
        <v>967</v>
      </c>
      <c r="D81" s="171" t="s">
        <v>968</v>
      </c>
    </row>
    <row r="82" spans="1:4" s="161" customFormat="1" x14ac:dyDescent="0.2">
      <c r="A82" s="174"/>
      <c r="B82" s="174" t="s">
        <v>672</v>
      </c>
      <c r="C82" s="175" t="s">
        <v>969</v>
      </c>
      <c r="D82" s="171" t="s">
        <v>970</v>
      </c>
    </row>
    <row r="83" spans="1:4" s="161" customFormat="1" hidden="1" x14ac:dyDescent="0.2">
      <c r="A83" s="174"/>
      <c r="B83" s="174" t="s">
        <v>971</v>
      </c>
      <c r="C83" s="175" t="s">
        <v>972</v>
      </c>
      <c r="D83" s="171" t="s">
        <v>973</v>
      </c>
    </row>
    <row r="84" spans="1:4" s="161" customFormat="1" hidden="1" x14ac:dyDescent="0.2">
      <c r="A84" s="174"/>
      <c r="B84" s="174" t="s">
        <v>974</v>
      </c>
      <c r="C84" s="175" t="s">
        <v>975</v>
      </c>
      <c r="D84" s="171" t="s">
        <v>976</v>
      </c>
    </row>
    <row r="85" spans="1:4" s="161" customFormat="1" hidden="1" x14ac:dyDescent="0.2">
      <c r="A85" s="174"/>
      <c r="B85" s="174" t="s">
        <v>977</v>
      </c>
      <c r="C85" s="175" t="s">
        <v>978</v>
      </c>
      <c r="D85" s="171" t="s">
        <v>979</v>
      </c>
    </row>
    <row r="86" spans="1:4" s="161" customFormat="1" hidden="1" x14ac:dyDescent="0.2">
      <c r="A86" s="174"/>
      <c r="B86" s="174" t="s">
        <v>695</v>
      </c>
      <c r="C86" s="175" t="s">
        <v>980</v>
      </c>
      <c r="D86" s="171" t="s">
        <v>937</v>
      </c>
    </row>
    <row r="87" spans="1:4" s="161" customFormat="1" hidden="1" x14ac:dyDescent="0.2">
      <c r="A87" s="174"/>
      <c r="B87" s="174" t="s">
        <v>620</v>
      </c>
      <c r="C87" s="175" t="s">
        <v>981</v>
      </c>
      <c r="D87" s="171" t="s">
        <v>982</v>
      </c>
    </row>
    <row r="88" spans="1:4" s="161" customFormat="1" hidden="1" x14ac:dyDescent="0.2">
      <c r="A88" s="174"/>
      <c r="B88" s="174" t="s">
        <v>789</v>
      </c>
      <c r="C88" s="175" t="s">
        <v>983</v>
      </c>
      <c r="D88" s="171" t="s">
        <v>984</v>
      </c>
    </row>
    <row r="89" spans="1:4" s="161" customFormat="1" x14ac:dyDescent="0.2">
      <c r="A89" s="174"/>
      <c r="B89" s="174" t="s">
        <v>186</v>
      </c>
      <c r="C89" s="175" t="s">
        <v>985</v>
      </c>
      <c r="D89" s="171" t="s">
        <v>986</v>
      </c>
    </row>
    <row r="90" spans="1:4" s="161" customFormat="1" hidden="1" x14ac:dyDescent="0.2">
      <c r="A90" s="174"/>
      <c r="B90" s="174" t="s">
        <v>697</v>
      </c>
      <c r="C90" s="175" t="s">
        <v>987</v>
      </c>
      <c r="D90" s="171" t="s">
        <v>988</v>
      </c>
    </row>
    <row r="91" spans="1:4" s="161" customFormat="1" hidden="1" x14ac:dyDescent="0.2">
      <c r="A91" s="174"/>
      <c r="B91" s="174" t="s">
        <v>694</v>
      </c>
      <c r="C91" s="175" t="s">
        <v>989</v>
      </c>
      <c r="D91" s="171" t="s">
        <v>990</v>
      </c>
    </row>
    <row r="92" spans="1:4" s="161" customFormat="1" hidden="1" x14ac:dyDescent="0.2">
      <c r="A92" s="174"/>
      <c r="B92" s="174" t="s">
        <v>682</v>
      </c>
      <c r="C92" s="175" t="s">
        <v>991</v>
      </c>
      <c r="D92" s="171" t="s">
        <v>992</v>
      </c>
    </row>
    <row r="93" spans="1:4" s="179" customFormat="1" x14ac:dyDescent="0.2">
      <c r="A93" s="174"/>
      <c r="B93" s="174" t="s">
        <v>739</v>
      </c>
      <c r="C93" s="175" t="s">
        <v>993</v>
      </c>
      <c r="D93" s="171" t="s">
        <v>994</v>
      </c>
    </row>
    <row r="94" spans="1:4" s="161" customFormat="1" hidden="1" x14ac:dyDescent="0.2">
      <c r="A94" s="174"/>
      <c r="B94" s="174" t="s">
        <v>995</v>
      </c>
      <c r="C94" s="175" t="s">
        <v>996</v>
      </c>
      <c r="D94" s="171" t="s">
        <v>997</v>
      </c>
    </row>
    <row r="95" spans="1:4" s="161" customFormat="1" hidden="1" x14ac:dyDescent="0.2">
      <c r="A95" s="174"/>
      <c r="B95" s="174" t="s">
        <v>721</v>
      </c>
      <c r="C95" s="175" t="s">
        <v>998</v>
      </c>
      <c r="D95" s="171" t="s">
        <v>999</v>
      </c>
    </row>
    <row r="96" spans="1:4" s="161" customFormat="1" hidden="1" x14ac:dyDescent="0.2">
      <c r="A96" s="174"/>
      <c r="B96" s="174" t="s">
        <v>715</v>
      </c>
      <c r="C96" s="175" t="s">
        <v>1000</v>
      </c>
      <c r="D96" s="171" t="s">
        <v>1001</v>
      </c>
    </row>
    <row r="97" spans="1:4" s="161" customFormat="1" hidden="1" x14ac:dyDescent="0.2">
      <c r="A97" s="174"/>
      <c r="B97" s="174" t="s">
        <v>765</v>
      </c>
      <c r="C97" s="175" t="s">
        <v>1002</v>
      </c>
      <c r="D97" s="171" t="s">
        <v>1003</v>
      </c>
    </row>
    <row r="98" spans="1:4" s="161" customFormat="1" x14ac:dyDescent="0.2">
      <c r="A98" s="174"/>
      <c r="B98" s="174" t="s">
        <v>498</v>
      </c>
      <c r="C98" s="175" t="s">
        <v>944</v>
      </c>
      <c r="D98" s="171" t="s">
        <v>1004</v>
      </c>
    </row>
    <row r="99" spans="1:4" s="161" customFormat="1" hidden="1" x14ac:dyDescent="0.2">
      <c r="A99" s="174"/>
      <c r="B99" s="174" t="s">
        <v>1005</v>
      </c>
      <c r="C99" s="175" t="s">
        <v>1006</v>
      </c>
      <c r="D99" s="171" t="s">
        <v>1007</v>
      </c>
    </row>
    <row r="100" spans="1:4" s="161" customFormat="1" hidden="1" x14ac:dyDescent="0.2">
      <c r="A100" s="174"/>
      <c r="B100" s="174" t="s">
        <v>752</v>
      </c>
      <c r="C100" s="175" t="s">
        <v>1008</v>
      </c>
      <c r="D100" s="171" t="s">
        <v>1009</v>
      </c>
    </row>
    <row r="101" spans="1:4" s="161" customFormat="1" hidden="1" x14ac:dyDescent="0.2">
      <c r="A101" s="174"/>
      <c r="B101" s="174" t="s">
        <v>212</v>
      </c>
      <c r="C101" s="175" t="s">
        <v>1010</v>
      </c>
      <c r="D101" s="171" t="s">
        <v>1011</v>
      </c>
    </row>
    <row r="102" spans="1:4" s="161" customFormat="1" hidden="1" x14ac:dyDescent="0.2">
      <c r="A102" s="174"/>
      <c r="B102" s="174" t="s">
        <v>703</v>
      </c>
      <c r="C102" s="175" t="s">
        <v>1012</v>
      </c>
      <c r="D102" s="171" t="s">
        <v>1013</v>
      </c>
    </row>
    <row r="103" spans="1:4" s="161" customFormat="1" hidden="1" x14ac:dyDescent="0.2">
      <c r="A103" s="174"/>
      <c r="B103" s="174" t="s">
        <v>627</v>
      </c>
      <c r="C103" s="175" t="s">
        <v>1014</v>
      </c>
      <c r="D103" s="171" t="s">
        <v>1015</v>
      </c>
    </row>
    <row r="104" spans="1:4" s="161" customFormat="1" hidden="1" x14ac:dyDescent="0.2">
      <c r="A104" s="174"/>
      <c r="B104" s="174" t="s">
        <v>641</v>
      </c>
      <c r="C104" s="175" t="s">
        <v>1016</v>
      </c>
      <c r="D104" s="171" t="s">
        <v>1017</v>
      </c>
    </row>
    <row r="105" spans="1:4" s="161" customFormat="1" ht="25.5" hidden="1" x14ac:dyDescent="0.2">
      <c r="A105" s="180"/>
      <c r="B105" s="180" t="s">
        <v>588</v>
      </c>
      <c r="C105" s="181" t="s">
        <v>1018</v>
      </c>
      <c r="D105" s="181" t="s">
        <v>1019</v>
      </c>
    </row>
    <row r="106" spans="1:4" s="161" customFormat="1" hidden="1" x14ac:dyDescent="0.2">
      <c r="A106" s="174"/>
      <c r="B106" s="174" t="s">
        <v>676</v>
      </c>
      <c r="C106" s="175" t="s">
        <v>1020</v>
      </c>
      <c r="D106" s="171" t="s">
        <v>1021</v>
      </c>
    </row>
    <row r="107" spans="1:4" s="161" customFormat="1" hidden="1" x14ac:dyDescent="0.2">
      <c r="A107" s="174"/>
      <c r="B107" s="174" t="s">
        <v>729</v>
      </c>
      <c r="C107" s="175" t="s">
        <v>1022</v>
      </c>
      <c r="D107" s="171" t="s">
        <v>1023</v>
      </c>
    </row>
    <row r="108" spans="1:4" s="161" customFormat="1" hidden="1" x14ac:dyDescent="0.2">
      <c r="A108" s="174"/>
      <c r="B108" s="174" t="s">
        <v>1024</v>
      </c>
      <c r="C108" s="175" t="s">
        <v>1025</v>
      </c>
      <c r="D108" s="171" t="s">
        <v>1026</v>
      </c>
    </row>
    <row r="109" spans="1:4" s="161" customFormat="1" hidden="1" x14ac:dyDescent="0.2">
      <c r="A109" s="174"/>
      <c r="B109" s="174" t="s">
        <v>688</v>
      </c>
      <c r="C109" s="175" t="s">
        <v>1027</v>
      </c>
      <c r="D109" s="171" t="s">
        <v>1028</v>
      </c>
    </row>
    <row r="110" spans="1:4" s="161" customFormat="1" hidden="1" x14ac:dyDescent="0.2">
      <c r="A110" s="174"/>
      <c r="B110" s="174" t="s">
        <v>1029</v>
      </c>
      <c r="C110" s="175" t="s">
        <v>1030</v>
      </c>
      <c r="D110" s="171" t="s">
        <v>1031</v>
      </c>
    </row>
    <row r="111" spans="1:4" s="161" customFormat="1" hidden="1" x14ac:dyDescent="0.2">
      <c r="A111" s="174"/>
      <c r="B111" s="174" t="s">
        <v>791</v>
      </c>
      <c r="C111" s="175" t="s">
        <v>1032</v>
      </c>
      <c r="D111" s="171" t="s">
        <v>1033</v>
      </c>
    </row>
    <row r="112" spans="1:4" s="161" customFormat="1" hidden="1" x14ac:dyDescent="0.2">
      <c r="A112" s="174"/>
      <c r="B112" s="174" t="s">
        <v>1034</v>
      </c>
      <c r="C112" s="175" t="s">
        <v>1035</v>
      </c>
      <c r="D112" s="171" t="s">
        <v>1036</v>
      </c>
    </row>
    <row r="113" spans="1:4" s="161" customFormat="1" hidden="1" x14ac:dyDescent="0.2">
      <c r="A113" s="174"/>
      <c r="B113" s="174" t="s">
        <v>683</v>
      </c>
      <c r="C113" s="175" t="s">
        <v>1037</v>
      </c>
      <c r="D113" s="171" t="s">
        <v>1038</v>
      </c>
    </row>
    <row r="114" spans="1:4" s="161" customFormat="1" hidden="1" x14ac:dyDescent="0.2">
      <c r="A114" s="174"/>
      <c r="B114" s="176">
        <v>105798</v>
      </c>
      <c r="C114" s="175" t="s">
        <v>1039</v>
      </c>
      <c r="D114" s="171" t="s">
        <v>1040</v>
      </c>
    </row>
    <row r="115" spans="1:4" s="161" customFormat="1" hidden="1" x14ac:dyDescent="0.2">
      <c r="A115" s="174"/>
      <c r="B115" s="174" t="s">
        <v>689</v>
      </c>
      <c r="C115" s="175" t="s">
        <v>1041</v>
      </c>
      <c r="D115" s="171" t="s">
        <v>1042</v>
      </c>
    </row>
    <row r="116" spans="1:4" s="161" customFormat="1" hidden="1" x14ac:dyDescent="0.2">
      <c r="A116" s="174"/>
      <c r="B116" s="174" t="s">
        <v>702</v>
      </c>
      <c r="C116" s="175" t="s">
        <v>1043</v>
      </c>
      <c r="D116" s="171" t="s">
        <v>1044</v>
      </c>
    </row>
    <row r="117" spans="1:4" s="161" customFormat="1" hidden="1" x14ac:dyDescent="0.2">
      <c r="A117" s="174"/>
      <c r="B117" s="174" t="s">
        <v>648</v>
      </c>
      <c r="C117" s="175" t="s">
        <v>1045</v>
      </c>
      <c r="D117" s="171" t="s">
        <v>1046</v>
      </c>
    </row>
    <row r="118" spans="1:4" s="161" customFormat="1" hidden="1" x14ac:dyDescent="0.2">
      <c r="A118" s="174"/>
      <c r="B118" s="174" t="s">
        <v>1047</v>
      </c>
      <c r="C118" s="182" t="s">
        <v>1048</v>
      </c>
      <c r="D118" s="182" t="s">
        <v>1049</v>
      </c>
    </row>
    <row r="119" spans="1:4" s="161" customFormat="1" hidden="1" x14ac:dyDescent="0.2">
      <c r="A119" s="174"/>
      <c r="B119" s="174" t="s">
        <v>661</v>
      </c>
      <c r="C119" s="182" t="s">
        <v>1050</v>
      </c>
      <c r="D119" s="182" t="s">
        <v>1051</v>
      </c>
    </row>
    <row r="120" spans="1:4" s="161" customFormat="1" hidden="1" x14ac:dyDescent="0.2">
      <c r="A120" s="174"/>
      <c r="B120" s="174" t="s">
        <v>1052</v>
      </c>
      <c r="C120" s="175" t="s">
        <v>1053</v>
      </c>
      <c r="D120" s="171" t="s">
        <v>1054</v>
      </c>
    </row>
    <row r="121" spans="1:4" s="161" customFormat="1" hidden="1" x14ac:dyDescent="0.2">
      <c r="A121" s="174"/>
      <c r="B121" s="174" t="s">
        <v>178</v>
      </c>
      <c r="C121" s="175" t="s">
        <v>1055</v>
      </c>
      <c r="D121" s="171" t="s">
        <v>1056</v>
      </c>
    </row>
    <row r="122" spans="1:4" s="161" customFormat="1" hidden="1" x14ac:dyDescent="0.2">
      <c r="A122" s="174"/>
      <c r="B122" s="174" t="s">
        <v>728</v>
      </c>
      <c r="C122" s="175" t="s">
        <v>1057</v>
      </c>
      <c r="D122" s="171" t="s">
        <v>1058</v>
      </c>
    </row>
    <row r="123" spans="1:4" s="161" customFormat="1" hidden="1" x14ac:dyDescent="0.2">
      <c r="A123" s="174"/>
      <c r="B123" s="174" t="s">
        <v>653</v>
      </c>
      <c r="C123" s="175" t="s">
        <v>1059</v>
      </c>
      <c r="D123" s="171" t="s">
        <v>1060</v>
      </c>
    </row>
    <row r="124" spans="1:4" s="161" customFormat="1" x14ac:dyDescent="0.2">
      <c r="A124" s="174"/>
      <c r="B124" s="174" t="s">
        <v>226</v>
      </c>
      <c r="C124" s="175" t="s">
        <v>1061</v>
      </c>
      <c r="D124" s="171" t="s">
        <v>1062</v>
      </c>
    </row>
    <row r="125" spans="1:4" s="161" customFormat="1" x14ac:dyDescent="0.2">
      <c r="A125" s="174"/>
      <c r="B125" s="174" t="s">
        <v>667</v>
      </c>
      <c r="C125" s="175" t="s">
        <v>1063</v>
      </c>
      <c r="D125" s="171" t="s">
        <v>1004</v>
      </c>
    </row>
    <row r="126" spans="1:4" s="161" customFormat="1" hidden="1" x14ac:dyDescent="0.2">
      <c r="A126" s="174"/>
      <c r="B126" s="174" t="s">
        <v>1064</v>
      </c>
      <c r="C126" s="175" t="s">
        <v>1065</v>
      </c>
      <c r="D126" s="171" t="s">
        <v>1066</v>
      </c>
    </row>
    <row r="127" spans="1:4" s="161" customFormat="1" hidden="1" x14ac:dyDescent="0.2">
      <c r="A127" s="174"/>
      <c r="B127" s="174" t="s">
        <v>609</v>
      </c>
      <c r="C127" s="175" t="s">
        <v>1067</v>
      </c>
      <c r="D127" s="171" t="s">
        <v>1068</v>
      </c>
    </row>
    <row r="128" spans="1:4" s="161" customFormat="1" hidden="1" x14ac:dyDescent="0.2">
      <c r="A128" s="174"/>
      <c r="B128" s="174" t="s">
        <v>642</v>
      </c>
      <c r="C128" s="175" t="s">
        <v>1069</v>
      </c>
      <c r="D128" s="171" t="s">
        <v>1070</v>
      </c>
    </row>
    <row r="129" spans="1:4" s="161" customFormat="1" hidden="1" x14ac:dyDescent="0.2">
      <c r="A129" s="174"/>
      <c r="B129" s="174" t="s">
        <v>655</v>
      </c>
      <c r="C129" s="175" t="s">
        <v>1071</v>
      </c>
      <c r="D129" s="171" t="s">
        <v>1072</v>
      </c>
    </row>
    <row r="130" spans="1:4" s="161" customFormat="1" hidden="1" x14ac:dyDescent="0.2">
      <c r="A130" s="174"/>
      <c r="B130" s="174" t="s">
        <v>751</v>
      </c>
      <c r="C130" s="175" t="s">
        <v>1073</v>
      </c>
      <c r="D130" s="171" t="s">
        <v>1074</v>
      </c>
    </row>
    <row r="131" spans="1:4" s="161" customFormat="1" hidden="1" x14ac:dyDescent="0.2">
      <c r="A131" s="174"/>
      <c r="B131" s="174" t="s">
        <v>184</v>
      </c>
      <c r="C131" s="175" t="s">
        <v>1075</v>
      </c>
      <c r="D131" s="171" t="s">
        <v>1076</v>
      </c>
    </row>
    <row r="132" spans="1:4" s="161" customFormat="1" hidden="1" x14ac:dyDescent="0.2">
      <c r="A132" s="174"/>
      <c r="B132" s="174" t="s">
        <v>639</v>
      </c>
      <c r="C132" s="175" t="s">
        <v>1077</v>
      </c>
      <c r="D132" s="171" t="s">
        <v>1078</v>
      </c>
    </row>
    <row r="133" spans="1:4" s="161" customFormat="1" hidden="1" x14ac:dyDescent="0.2">
      <c r="A133" s="174"/>
      <c r="B133" s="174" t="s">
        <v>1079</v>
      </c>
      <c r="C133" s="175" t="s">
        <v>1080</v>
      </c>
      <c r="D133" s="171" t="s">
        <v>1081</v>
      </c>
    </row>
    <row r="134" spans="1:4" s="161" customFormat="1" hidden="1" x14ac:dyDescent="0.2">
      <c r="A134" s="174"/>
      <c r="B134" s="174" t="s">
        <v>666</v>
      </c>
      <c r="C134" s="175" t="s">
        <v>1082</v>
      </c>
      <c r="D134" s="171" t="s">
        <v>1083</v>
      </c>
    </row>
    <row r="135" spans="1:4" s="161" customFormat="1" hidden="1" x14ac:dyDescent="0.2">
      <c r="A135" s="174"/>
      <c r="B135" s="174" t="s">
        <v>753</v>
      </c>
      <c r="C135" s="175" t="s">
        <v>1084</v>
      </c>
      <c r="D135" s="171" t="s">
        <v>1085</v>
      </c>
    </row>
    <row r="136" spans="1:4" s="161" customFormat="1" hidden="1" x14ac:dyDescent="0.2">
      <c r="A136" s="174"/>
      <c r="B136" s="174" t="s">
        <v>687</v>
      </c>
      <c r="C136" s="175" t="s">
        <v>1086</v>
      </c>
      <c r="D136" s="171" t="s">
        <v>1087</v>
      </c>
    </row>
    <row r="137" spans="1:4" s="161" customFormat="1" hidden="1" x14ac:dyDescent="0.2">
      <c r="A137" s="174"/>
      <c r="B137" s="174" t="s">
        <v>663</v>
      </c>
      <c r="C137" s="175" t="s">
        <v>1088</v>
      </c>
      <c r="D137" s="171" t="s">
        <v>1089</v>
      </c>
    </row>
    <row r="138" spans="1:4" s="161" customFormat="1" x14ac:dyDescent="0.2">
      <c r="A138" s="174"/>
      <c r="B138" s="174" t="s">
        <v>679</v>
      </c>
      <c r="C138" s="175" t="s">
        <v>1090</v>
      </c>
      <c r="D138" s="171" t="s">
        <v>1091</v>
      </c>
    </row>
    <row r="139" spans="1:4" s="161" customFormat="1" hidden="1" x14ac:dyDescent="0.2">
      <c r="A139" s="174"/>
      <c r="B139" s="174" t="s">
        <v>649</v>
      </c>
      <c r="C139" s="175" t="s">
        <v>1092</v>
      </c>
      <c r="D139" s="171" t="s">
        <v>1093</v>
      </c>
    </row>
    <row r="140" spans="1:4" s="161" customFormat="1" hidden="1" x14ac:dyDescent="0.2">
      <c r="A140" s="174"/>
      <c r="B140" s="174" t="s">
        <v>657</v>
      </c>
      <c r="C140" s="175" t="s">
        <v>1094</v>
      </c>
      <c r="D140" s="171" t="s">
        <v>1095</v>
      </c>
    </row>
    <row r="141" spans="1:4" s="161" customFormat="1" hidden="1" x14ac:dyDescent="0.2">
      <c r="A141" s="174"/>
      <c r="B141" s="174" t="s">
        <v>1096</v>
      </c>
      <c r="C141" s="175" t="s">
        <v>1097</v>
      </c>
      <c r="D141" s="171" t="s">
        <v>1098</v>
      </c>
    </row>
    <row r="142" spans="1:4" s="161" customFormat="1" hidden="1" x14ac:dyDescent="0.2">
      <c r="A142" s="174"/>
      <c r="B142" s="176">
        <v>106739</v>
      </c>
      <c r="C142" s="175" t="s">
        <v>1099</v>
      </c>
      <c r="D142" s="171" t="s">
        <v>1100</v>
      </c>
    </row>
    <row r="143" spans="1:4" s="161" customFormat="1" hidden="1" x14ac:dyDescent="0.2">
      <c r="A143" s="174"/>
      <c r="B143" s="174" t="s">
        <v>692</v>
      </c>
      <c r="C143" s="175" t="s">
        <v>1101</v>
      </c>
      <c r="D143" s="171" t="s">
        <v>1102</v>
      </c>
    </row>
    <row r="144" spans="1:4" s="161" customFormat="1" hidden="1" x14ac:dyDescent="0.2">
      <c r="A144" s="174"/>
      <c r="B144" s="174" t="s">
        <v>799</v>
      </c>
      <c r="C144" s="175" t="s">
        <v>1103</v>
      </c>
      <c r="D144" s="171" t="s">
        <v>1104</v>
      </c>
    </row>
    <row r="145" spans="1:4" s="161" customFormat="1" x14ac:dyDescent="0.2">
      <c r="A145" s="174"/>
      <c r="B145" s="174" t="s">
        <v>757</v>
      </c>
      <c r="C145" s="175" t="s">
        <v>1105</v>
      </c>
      <c r="D145" s="171" t="s">
        <v>1106</v>
      </c>
    </row>
    <row r="146" spans="1:4" s="161" customFormat="1" hidden="1" x14ac:dyDescent="0.2">
      <c r="A146" s="174"/>
      <c r="B146" s="174" t="s">
        <v>745</v>
      </c>
      <c r="C146" s="175" t="s">
        <v>1107</v>
      </c>
      <c r="D146" s="171" t="s">
        <v>1108</v>
      </c>
    </row>
    <row r="147" spans="1:4" s="161" customFormat="1" hidden="1" x14ac:dyDescent="0.2">
      <c r="A147" s="174"/>
      <c r="B147" s="176">
        <v>106827</v>
      </c>
      <c r="C147" s="175" t="s">
        <v>1109</v>
      </c>
      <c r="D147" s="171" t="s">
        <v>1110</v>
      </c>
    </row>
    <row r="148" spans="1:4" s="161" customFormat="1" x14ac:dyDescent="0.2">
      <c r="A148" s="174"/>
      <c r="B148" s="176">
        <v>106849</v>
      </c>
      <c r="C148" s="175" t="s">
        <v>1111</v>
      </c>
      <c r="D148" s="171" t="s">
        <v>1112</v>
      </c>
    </row>
    <row r="149" spans="1:4" s="161" customFormat="1" ht="25.5" hidden="1" x14ac:dyDescent="0.2">
      <c r="A149" s="180"/>
      <c r="B149" s="180" t="s">
        <v>611</v>
      </c>
      <c r="C149" s="181" t="s">
        <v>1113</v>
      </c>
      <c r="D149" s="181" t="s">
        <v>1114</v>
      </c>
    </row>
    <row r="150" spans="1:4" s="161" customFormat="1" hidden="1" x14ac:dyDescent="0.2">
      <c r="A150" s="180"/>
      <c r="B150" s="180" t="s">
        <v>670</v>
      </c>
      <c r="C150" s="171" t="s">
        <v>1115</v>
      </c>
      <c r="D150" s="181" t="s">
        <v>1116</v>
      </c>
    </row>
    <row r="151" spans="1:4" s="161" customFormat="1" hidden="1" x14ac:dyDescent="0.2">
      <c r="A151" s="174"/>
      <c r="B151" s="174" t="s">
        <v>724</v>
      </c>
      <c r="C151" s="175" t="s">
        <v>1117</v>
      </c>
      <c r="D151" s="171" t="s">
        <v>1118</v>
      </c>
    </row>
    <row r="152" spans="1:4" s="161" customFormat="1" hidden="1" x14ac:dyDescent="0.2">
      <c r="A152" s="174"/>
      <c r="B152" s="174" t="s">
        <v>709</v>
      </c>
      <c r="C152" s="175" t="s">
        <v>1119</v>
      </c>
      <c r="D152" s="171" t="s">
        <v>1120</v>
      </c>
    </row>
    <row r="153" spans="1:4" s="161" customFormat="1" hidden="1" x14ac:dyDescent="0.2">
      <c r="A153" s="174"/>
      <c r="B153" s="176">
        <v>107011</v>
      </c>
      <c r="C153" s="175" t="s">
        <v>1121</v>
      </c>
      <c r="D153" s="171" t="s">
        <v>1122</v>
      </c>
    </row>
    <row r="154" spans="1:4" s="161" customFormat="1" hidden="1" x14ac:dyDescent="0.2">
      <c r="A154" s="174"/>
      <c r="B154" s="174" t="s">
        <v>1123</v>
      </c>
      <c r="C154" s="175" t="s">
        <v>1124</v>
      </c>
      <c r="D154" s="171" t="s">
        <v>813</v>
      </c>
    </row>
    <row r="155" spans="1:4" s="161" customFormat="1" hidden="1" x14ac:dyDescent="0.2">
      <c r="A155" s="174"/>
      <c r="B155" s="174" t="s">
        <v>1125</v>
      </c>
      <c r="C155" s="175" t="s">
        <v>1126</v>
      </c>
      <c r="D155" s="171" t="s">
        <v>1127</v>
      </c>
    </row>
    <row r="156" spans="1:4" s="161" customFormat="1" hidden="1" x14ac:dyDescent="0.2">
      <c r="A156" s="174"/>
      <c r="B156" s="174" t="s">
        <v>1128</v>
      </c>
      <c r="C156" s="175" t="s">
        <v>1129</v>
      </c>
      <c r="D156" s="171" t="s">
        <v>1130</v>
      </c>
    </row>
    <row r="157" spans="1:4" s="161" customFormat="1" hidden="1" x14ac:dyDescent="0.2">
      <c r="A157" s="174"/>
      <c r="B157" s="174" t="s">
        <v>746</v>
      </c>
      <c r="C157" s="175" t="s">
        <v>1131</v>
      </c>
      <c r="D157" s="171" t="s">
        <v>1132</v>
      </c>
    </row>
    <row r="158" spans="1:4" s="161" customFormat="1" hidden="1" x14ac:dyDescent="0.2">
      <c r="A158" s="174"/>
      <c r="B158" s="174" t="s">
        <v>651</v>
      </c>
      <c r="C158" s="175" t="s">
        <v>1133</v>
      </c>
      <c r="D158" s="171" t="s">
        <v>1134</v>
      </c>
    </row>
    <row r="159" spans="1:4" s="161" customFormat="1" hidden="1" x14ac:dyDescent="0.2">
      <c r="A159" s="174"/>
      <c r="B159" s="174" t="s">
        <v>678</v>
      </c>
      <c r="C159" s="175" t="s">
        <v>1135</v>
      </c>
      <c r="D159" s="171" t="s">
        <v>1136</v>
      </c>
    </row>
    <row r="160" spans="1:4" s="161" customFormat="1" hidden="1" x14ac:dyDescent="0.2">
      <c r="A160" s="174"/>
      <c r="B160" s="174" t="s">
        <v>798</v>
      </c>
      <c r="C160" s="175" t="s">
        <v>1137</v>
      </c>
      <c r="D160" s="171" t="s">
        <v>1138</v>
      </c>
    </row>
    <row r="161" spans="1:4" s="161" customFormat="1" hidden="1" x14ac:dyDescent="0.2">
      <c r="A161" s="174"/>
      <c r="B161" s="174" t="s">
        <v>794</v>
      </c>
      <c r="C161" s="175" t="s">
        <v>1139</v>
      </c>
      <c r="D161" s="171" t="s">
        <v>1140</v>
      </c>
    </row>
    <row r="162" spans="1:4" s="161" customFormat="1" x14ac:dyDescent="0.2">
      <c r="A162" s="174"/>
      <c r="B162" s="174" t="s">
        <v>245</v>
      </c>
      <c r="C162" s="175" t="s">
        <v>1141</v>
      </c>
      <c r="D162" s="171" t="s">
        <v>1142</v>
      </c>
    </row>
    <row r="163" spans="1:4" s="161" customFormat="1" hidden="1" x14ac:dyDescent="0.2">
      <c r="A163" s="170"/>
      <c r="B163" s="170" t="s">
        <v>1143</v>
      </c>
      <c r="C163" s="175" t="s">
        <v>1144</v>
      </c>
      <c r="D163" s="171" t="s">
        <v>1145</v>
      </c>
    </row>
    <row r="164" spans="1:4" s="161" customFormat="1" hidden="1" x14ac:dyDescent="0.2">
      <c r="A164" s="183"/>
      <c r="B164" s="183" t="s">
        <v>629</v>
      </c>
      <c r="C164" s="184" t="s">
        <v>1146</v>
      </c>
      <c r="D164" s="181" t="s">
        <v>1147</v>
      </c>
    </row>
    <row r="165" spans="1:4" s="161" customFormat="1" hidden="1" x14ac:dyDescent="0.2">
      <c r="A165" s="174"/>
      <c r="B165" s="174" t="s">
        <v>693</v>
      </c>
      <c r="C165" s="175" t="s">
        <v>1148</v>
      </c>
      <c r="D165" s="171" t="s">
        <v>1149</v>
      </c>
    </row>
    <row r="166" spans="1:4" s="161" customFormat="1" hidden="1" x14ac:dyDescent="0.2">
      <c r="A166" s="174"/>
      <c r="B166" s="174" t="s">
        <v>760</v>
      </c>
      <c r="C166" s="175" t="s">
        <v>1150</v>
      </c>
      <c r="D166" s="171" t="s">
        <v>1151</v>
      </c>
    </row>
    <row r="167" spans="1:4" s="161" customFormat="1" hidden="1" x14ac:dyDescent="0.2">
      <c r="A167" s="174"/>
      <c r="B167" s="174" t="s">
        <v>759</v>
      </c>
      <c r="C167" s="175" t="s">
        <v>1152</v>
      </c>
      <c r="D167" s="171" t="s">
        <v>1153</v>
      </c>
    </row>
    <row r="168" spans="1:4" s="161" customFormat="1" hidden="1" x14ac:dyDescent="0.2">
      <c r="A168" s="174"/>
      <c r="B168" s="176">
        <v>107549</v>
      </c>
      <c r="C168" s="175" t="s">
        <v>1154</v>
      </c>
      <c r="D168" s="171" t="s">
        <v>1155</v>
      </c>
    </row>
    <row r="169" spans="1:4" s="161" customFormat="1" x14ac:dyDescent="0.2">
      <c r="A169" s="174"/>
      <c r="B169" s="174" t="s">
        <v>1156</v>
      </c>
      <c r="C169" s="175" t="s">
        <v>1157</v>
      </c>
      <c r="D169" s="171" t="s">
        <v>1158</v>
      </c>
    </row>
    <row r="170" spans="1:4" s="161" customFormat="1" hidden="1" x14ac:dyDescent="0.2">
      <c r="A170" s="174"/>
      <c r="B170" s="174" t="s">
        <v>713</v>
      </c>
      <c r="C170" s="175" t="s">
        <v>1159</v>
      </c>
      <c r="D170" s="171" t="s">
        <v>1160</v>
      </c>
    </row>
    <row r="171" spans="1:4" s="161" customFormat="1" hidden="1" x14ac:dyDescent="0.2">
      <c r="A171" s="185"/>
      <c r="B171" s="185" t="s">
        <v>592</v>
      </c>
      <c r="C171" s="175" t="s">
        <v>1161</v>
      </c>
      <c r="D171" s="171" t="s">
        <v>1162</v>
      </c>
    </row>
    <row r="172" spans="1:4" s="161" customFormat="1" x14ac:dyDescent="0.2">
      <c r="A172" s="174"/>
      <c r="B172" s="174" t="s">
        <v>189</v>
      </c>
      <c r="C172" s="175" t="s">
        <v>1163</v>
      </c>
      <c r="D172" s="171" t="s">
        <v>1164</v>
      </c>
    </row>
    <row r="173" spans="1:4" s="161" customFormat="1" hidden="1" x14ac:dyDescent="0.2">
      <c r="A173" s="174"/>
      <c r="B173" s="174" t="s">
        <v>623</v>
      </c>
      <c r="C173" s="175" t="s">
        <v>1165</v>
      </c>
      <c r="D173" s="171" t="s">
        <v>1166</v>
      </c>
    </row>
    <row r="174" spans="1:4" s="161" customFormat="1" hidden="1" x14ac:dyDescent="0.2">
      <c r="A174" s="174"/>
      <c r="B174" s="174" t="s">
        <v>652</v>
      </c>
      <c r="C174" s="175" t="s">
        <v>1167</v>
      </c>
      <c r="D174" s="171" t="s">
        <v>1168</v>
      </c>
    </row>
    <row r="175" spans="1:4" s="161" customFormat="1" hidden="1" x14ac:dyDescent="0.2">
      <c r="A175" s="174"/>
      <c r="B175" s="174" t="s">
        <v>1169</v>
      </c>
      <c r="C175" s="175" t="s">
        <v>1170</v>
      </c>
      <c r="D175" s="171" t="s">
        <v>1171</v>
      </c>
    </row>
    <row r="176" spans="1:4" s="161" customFormat="1" hidden="1" x14ac:dyDescent="0.2">
      <c r="A176" s="174"/>
      <c r="B176" s="174" t="s">
        <v>741</v>
      </c>
      <c r="C176" s="175" t="s">
        <v>1172</v>
      </c>
      <c r="D176" s="171" t="s">
        <v>1173</v>
      </c>
    </row>
    <row r="177" spans="1:4" s="161" customFormat="1" x14ac:dyDescent="0.2">
      <c r="A177" s="174"/>
      <c r="B177" s="174" t="s">
        <v>220</v>
      </c>
      <c r="C177" s="175" t="s">
        <v>1174</v>
      </c>
      <c r="D177" s="171" t="s">
        <v>1175</v>
      </c>
    </row>
    <row r="178" spans="1:4" s="161" customFormat="1" x14ac:dyDescent="0.2">
      <c r="A178" s="174"/>
      <c r="B178" s="174" t="s">
        <v>1176</v>
      </c>
      <c r="C178" s="175" t="s">
        <v>1177</v>
      </c>
      <c r="D178" s="171" t="s">
        <v>1178</v>
      </c>
    </row>
    <row r="179" spans="1:4" s="161" customFormat="1" hidden="1" x14ac:dyDescent="0.2">
      <c r="A179" s="174"/>
      <c r="B179" s="174" t="s">
        <v>790</v>
      </c>
      <c r="C179" s="175" t="s">
        <v>1179</v>
      </c>
      <c r="D179" s="171" t="s">
        <v>1180</v>
      </c>
    </row>
    <row r="180" spans="1:4" s="161" customFormat="1" hidden="1" x14ac:dyDescent="0.2">
      <c r="A180" s="174"/>
      <c r="B180" s="174" t="s">
        <v>1181</v>
      </c>
      <c r="C180" s="175" t="s">
        <v>1182</v>
      </c>
      <c r="D180" s="171" t="s">
        <v>1183</v>
      </c>
    </row>
    <row r="181" spans="1:4" s="161" customFormat="1" hidden="1" x14ac:dyDescent="0.2">
      <c r="A181" s="174"/>
      <c r="B181" s="174" t="s">
        <v>1184</v>
      </c>
      <c r="C181" s="175" t="s">
        <v>1185</v>
      </c>
      <c r="D181" s="171" t="s">
        <v>1186</v>
      </c>
    </row>
    <row r="182" spans="1:4" s="161" customFormat="1" x14ac:dyDescent="0.2">
      <c r="A182" s="174"/>
      <c r="B182" s="174" t="s">
        <v>1187</v>
      </c>
      <c r="C182" s="175" t="s">
        <v>1188</v>
      </c>
      <c r="D182" s="171" t="s">
        <v>1189</v>
      </c>
    </row>
    <row r="183" spans="1:4" s="161" customFormat="1" hidden="1" x14ac:dyDescent="0.2">
      <c r="A183" s="174"/>
      <c r="B183" s="174" t="s">
        <v>201</v>
      </c>
      <c r="C183" s="175" t="s">
        <v>1190</v>
      </c>
      <c r="D183" s="171" t="s">
        <v>1191</v>
      </c>
    </row>
    <row r="184" spans="1:4" s="161" customFormat="1" x14ac:dyDescent="0.2">
      <c r="A184" s="174"/>
      <c r="B184" s="174" t="s">
        <v>1192</v>
      </c>
      <c r="C184" s="175" t="s">
        <v>1193</v>
      </c>
      <c r="D184" s="171" t="s">
        <v>1194</v>
      </c>
    </row>
    <row r="185" spans="1:4" s="161" customFormat="1" hidden="1" x14ac:dyDescent="0.2">
      <c r="A185" s="174"/>
      <c r="B185" s="174" t="s">
        <v>793</v>
      </c>
      <c r="C185" s="175" t="s">
        <v>1195</v>
      </c>
      <c r="D185" s="171" t="s">
        <v>1196</v>
      </c>
    </row>
    <row r="186" spans="1:4" s="161" customFormat="1" hidden="1" x14ac:dyDescent="0.2">
      <c r="A186" s="174"/>
      <c r="B186" s="174" t="s">
        <v>631</v>
      </c>
      <c r="C186" s="175" t="s">
        <v>1197</v>
      </c>
      <c r="D186" s="171" t="s">
        <v>1198</v>
      </c>
    </row>
    <row r="187" spans="1:4" s="161" customFormat="1" hidden="1" x14ac:dyDescent="0.2">
      <c r="A187" s="174"/>
      <c r="B187" s="174" t="s">
        <v>241</v>
      </c>
      <c r="C187" s="175" t="s">
        <v>1199</v>
      </c>
      <c r="D187" s="171" t="s">
        <v>1200</v>
      </c>
    </row>
    <row r="188" spans="1:4" s="161" customFormat="1" x14ac:dyDescent="0.2">
      <c r="A188" s="174"/>
      <c r="B188" s="174" t="s">
        <v>259</v>
      </c>
      <c r="C188" s="175" t="s">
        <v>1201</v>
      </c>
      <c r="D188" s="171" t="s">
        <v>1202</v>
      </c>
    </row>
    <row r="189" spans="1:4" s="161" customFormat="1" hidden="1" x14ac:dyDescent="0.2">
      <c r="A189" s="174"/>
      <c r="B189" s="174" t="s">
        <v>725</v>
      </c>
      <c r="C189" s="175" t="s">
        <v>1203</v>
      </c>
      <c r="D189" s="171" t="s">
        <v>1204</v>
      </c>
    </row>
    <row r="190" spans="1:4" s="161" customFormat="1" hidden="1" x14ac:dyDescent="0.2">
      <c r="A190" s="174"/>
      <c r="B190" s="174" t="s">
        <v>731</v>
      </c>
      <c r="C190" s="175" t="s">
        <v>1205</v>
      </c>
      <c r="D190" s="171" t="s">
        <v>1206</v>
      </c>
    </row>
    <row r="191" spans="1:4" s="161" customFormat="1" hidden="1" x14ac:dyDescent="0.2">
      <c r="A191" s="174"/>
      <c r="B191" s="174" t="s">
        <v>1207</v>
      </c>
      <c r="C191" s="175" t="s">
        <v>1208</v>
      </c>
      <c r="D191" s="171" t="s">
        <v>1209</v>
      </c>
    </row>
    <row r="192" spans="1:4" s="161" customFormat="1" hidden="1" x14ac:dyDescent="0.2">
      <c r="A192" s="174"/>
      <c r="B192" s="174" t="s">
        <v>618</v>
      </c>
      <c r="C192" s="175" t="s">
        <v>1210</v>
      </c>
      <c r="D192" s="171" t="s">
        <v>1211</v>
      </c>
    </row>
    <row r="193" spans="1:4" s="161" customFormat="1" hidden="1" x14ac:dyDescent="0.2">
      <c r="A193" s="170"/>
      <c r="B193" s="170" t="s">
        <v>668</v>
      </c>
      <c r="C193" s="175" t="s">
        <v>1212</v>
      </c>
      <c r="D193" s="171" t="s">
        <v>1213</v>
      </c>
    </row>
    <row r="194" spans="1:4" s="161" customFormat="1" hidden="1" x14ac:dyDescent="0.2">
      <c r="A194" s="174"/>
      <c r="B194" s="176">
        <v>108447</v>
      </c>
      <c r="C194" s="175" t="s">
        <v>1214</v>
      </c>
      <c r="D194" s="171" t="s">
        <v>1215</v>
      </c>
    </row>
    <row r="195" spans="1:4" s="161" customFormat="1" hidden="1" x14ac:dyDescent="0.2">
      <c r="A195" s="174"/>
      <c r="B195" s="174" t="s">
        <v>647</v>
      </c>
      <c r="C195" s="175" t="s">
        <v>1216</v>
      </c>
      <c r="D195" s="171" t="s">
        <v>1217</v>
      </c>
    </row>
    <row r="196" spans="1:4" s="161" customFormat="1" hidden="1" x14ac:dyDescent="0.2">
      <c r="A196" s="174"/>
      <c r="B196" s="174" t="s">
        <v>1218</v>
      </c>
      <c r="C196" s="175" t="s">
        <v>1219</v>
      </c>
      <c r="D196" s="171" t="s">
        <v>1220</v>
      </c>
    </row>
    <row r="197" spans="1:4" s="161" customFormat="1" hidden="1" x14ac:dyDescent="0.2">
      <c r="A197" s="174"/>
      <c r="B197" s="174" t="s">
        <v>690</v>
      </c>
      <c r="C197" s="175" t="s">
        <v>1221</v>
      </c>
      <c r="D197" s="171" t="s">
        <v>1222</v>
      </c>
    </row>
    <row r="198" spans="1:4" s="161" customFormat="1" hidden="1" x14ac:dyDescent="0.2">
      <c r="A198" s="174"/>
      <c r="B198" s="174" t="s">
        <v>601</v>
      </c>
      <c r="C198" s="175" t="s">
        <v>1223</v>
      </c>
      <c r="D198" s="171" t="s">
        <v>1224</v>
      </c>
    </row>
    <row r="199" spans="1:4" s="161" customFormat="1" hidden="1" x14ac:dyDescent="0.2">
      <c r="A199" s="174"/>
      <c r="B199" s="174" t="s">
        <v>712</v>
      </c>
      <c r="C199" s="175" t="s">
        <v>1225</v>
      </c>
      <c r="D199" s="171" t="s">
        <v>1226</v>
      </c>
    </row>
    <row r="200" spans="1:4" s="161" customFormat="1" ht="25.5" hidden="1" x14ac:dyDescent="0.2">
      <c r="A200" s="183"/>
      <c r="B200" s="183" t="s">
        <v>787</v>
      </c>
      <c r="C200" s="184" t="s">
        <v>1227</v>
      </c>
      <c r="D200" s="181" t="s">
        <v>1228</v>
      </c>
    </row>
    <row r="201" spans="1:4" s="161" customFormat="1" hidden="1" x14ac:dyDescent="0.2">
      <c r="A201" s="174"/>
      <c r="B201" s="174" t="s">
        <v>698</v>
      </c>
      <c r="C201" s="175" t="s">
        <v>1229</v>
      </c>
      <c r="D201" s="171" t="s">
        <v>1230</v>
      </c>
    </row>
    <row r="202" spans="1:4" s="161" customFormat="1" hidden="1" x14ac:dyDescent="0.2">
      <c r="A202" s="174"/>
      <c r="B202" s="174" t="s">
        <v>710</v>
      </c>
      <c r="C202" s="175" t="s">
        <v>1231</v>
      </c>
      <c r="D202" s="171" t="s">
        <v>1232</v>
      </c>
    </row>
    <row r="203" spans="1:4" s="161" customFormat="1" hidden="1" x14ac:dyDescent="0.2">
      <c r="A203" s="174"/>
      <c r="B203" s="174" t="s">
        <v>710</v>
      </c>
      <c r="C203" s="175" t="s">
        <v>1233</v>
      </c>
      <c r="D203" s="171" t="s">
        <v>1234</v>
      </c>
    </row>
    <row r="204" spans="1:4" s="161" customFormat="1" hidden="1" x14ac:dyDescent="0.2">
      <c r="A204" s="174"/>
      <c r="B204" s="174" t="s">
        <v>612</v>
      </c>
      <c r="C204" s="175" t="s">
        <v>1235</v>
      </c>
      <c r="D204" s="171" t="s">
        <v>1236</v>
      </c>
    </row>
    <row r="205" spans="1:4" s="161" customFormat="1" x14ac:dyDescent="0.2">
      <c r="A205" s="174"/>
      <c r="B205" s="174" t="s">
        <v>188</v>
      </c>
      <c r="C205" s="175" t="s">
        <v>1237</v>
      </c>
      <c r="D205" s="171" t="s">
        <v>1238</v>
      </c>
    </row>
    <row r="206" spans="1:4" s="161" customFormat="1" ht="25.5" hidden="1" x14ac:dyDescent="0.2">
      <c r="A206" s="186"/>
      <c r="B206" s="186" t="s">
        <v>604</v>
      </c>
      <c r="C206" s="171" t="s">
        <v>1239</v>
      </c>
      <c r="D206" s="171" t="s">
        <v>1240</v>
      </c>
    </row>
    <row r="207" spans="1:4" s="161" customFormat="1" hidden="1" x14ac:dyDescent="0.2">
      <c r="A207" s="174"/>
      <c r="B207" s="174" t="s">
        <v>675</v>
      </c>
      <c r="C207" s="175" t="s">
        <v>1241</v>
      </c>
      <c r="D207" s="171" t="s">
        <v>1242</v>
      </c>
    </row>
    <row r="208" spans="1:4" s="161" customFormat="1" hidden="1" x14ac:dyDescent="0.2">
      <c r="A208" s="174"/>
      <c r="B208" s="174" t="s">
        <v>705</v>
      </c>
      <c r="C208" s="175" t="s">
        <v>1243</v>
      </c>
      <c r="D208" s="171" t="s">
        <v>1244</v>
      </c>
    </row>
    <row r="209" spans="1:4" s="161" customFormat="1" x14ac:dyDescent="0.2">
      <c r="A209" s="174"/>
      <c r="B209" s="174" t="s">
        <v>616</v>
      </c>
      <c r="C209" s="175" t="s">
        <v>1245</v>
      </c>
      <c r="D209" s="171" t="s">
        <v>1246</v>
      </c>
    </row>
    <row r="210" spans="1:4" s="161" customFormat="1" x14ac:dyDescent="0.2">
      <c r="A210" s="174"/>
      <c r="B210" s="174" t="s">
        <v>658</v>
      </c>
      <c r="C210" s="175" t="s">
        <v>1247</v>
      </c>
      <c r="D210" s="171" t="s">
        <v>1248</v>
      </c>
    </row>
    <row r="211" spans="1:4" s="161" customFormat="1" hidden="1" x14ac:dyDescent="0.2">
      <c r="A211" s="174"/>
      <c r="B211" s="174" t="s">
        <v>736</v>
      </c>
      <c r="C211" s="175" t="s">
        <v>1249</v>
      </c>
      <c r="D211" s="171" t="s">
        <v>1250</v>
      </c>
    </row>
    <row r="212" spans="1:4" s="161" customFormat="1" x14ac:dyDescent="0.2">
      <c r="A212" s="174"/>
      <c r="B212" s="174" t="s">
        <v>260</v>
      </c>
      <c r="C212" s="175" t="s">
        <v>1251</v>
      </c>
      <c r="D212" s="171" t="s">
        <v>1252</v>
      </c>
    </row>
    <row r="213" spans="1:4" s="161" customFormat="1" hidden="1" x14ac:dyDescent="0.2">
      <c r="A213" s="174"/>
      <c r="B213" s="176">
        <v>109192</v>
      </c>
      <c r="C213" s="175" t="s">
        <v>1253</v>
      </c>
      <c r="D213" s="171" t="s">
        <v>1254</v>
      </c>
    </row>
    <row r="214" spans="1:4" s="161" customFormat="1" x14ac:dyDescent="0.2">
      <c r="A214" s="174"/>
      <c r="B214" s="176">
        <v>132927</v>
      </c>
      <c r="C214" s="175" t="s">
        <v>1255</v>
      </c>
      <c r="D214" s="171" t="s">
        <v>1256</v>
      </c>
    </row>
    <row r="215" spans="1:4" s="161" customFormat="1" x14ac:dyDescent="0.2">
      <c r="A215" s="174"/>
      <c r="B215" s="174" t="s">
        <v>275</v>
      </c>
      <c r="C215" s="175" t="s">
        <v>1257</v>
      </c>
      <c r="D215" s="171" t="s">
        <v>1258</v>
      </c>
    </row>
    <row r="216" spans="1:4" s="161" customFormat="1" x14ac:dyDescent="0.2">
      <c r="A216" s="174"/>
      <c r="B216" s="174" t="s">
        <v>197</v>
      </c>
      <c r="C216" s="175" t="s">
        <v>1259</v>
      </c>
      <c r="D216" s="171" t="s">
        <v>1260</v>
      </c>
    </row>
    <row r="217" spans="1:4" s="161" customFormat="1" x14ac:dyDescent="0.2">
      <c r="A217" s="174"/>
      <c r="B217" s="174" t="s">
        <v>197</v>
      </c>
      <c r="C217" s="175" t="s">
        <v>1259</v>
      </c>
      <c r="D217" s="171" t="s">
        <v>1261</v>
      </c>
    </row>
    <row r="218" spans="1:4" s="161" customFormat="1" ht="25.5" x14ac:dyDescent="0.2">
      <c r="A218" s="180"/>
      <c r="B218" s="180" t="s">
        <v>363</v>
      </c>
      <c r="C218" s="184" t="s">
        <v>1262</v>
      </c>
      <c r="D218" s="171" t="s">
        <v>1263</v>
      </c>
    </row>
    <row r="219" spans="1:4" s="161" customFormat="1" ht="25.5" hidden="1" x14ac:dyDescent="0.2">
      <c r="A219" s="180"/>
      <c r="B219" s="180" t="s">
        <v>750</v>
      </c>
      <c r="C219" s="171" t="s">
        <v>1264</v>
      </c>
      <c r="D219" s="181" t="s">
        <v>1265</v>
      </c>
    </row>
    <row r="220" spans="1:4" s="161" customFormat="1" hidden="1" x14ac:dyDescent="0.2">
      <c r="A220" s="174"/>
      <c r="B220" s="176">
        <v>134020</v>
      </c>
      <c r="C220" s="175" t="s">
        <v>1266</v>
      </c>
      <c r="D220" s="171" t="s">
        <v>1267</v>
      </c>
    </row>
    <row r="221" spans="1:4" s="161" customFormat="1" ht="25.5" hidden="1" x14ac:dyDescent="0.2">
      <c r="A221" s="180"/>
      <c r="B221" s="180" t="s">
        <v>610</v>
      </c>
      <c r="C221" s="171" t="s">
        <v>1268</v>
      </c>
      <c r="D221" s="181" t="s">
        <v>1269</v>
      </c>
    </row>
    <row r="222" spans="1:4" s="161" customFormat="1" hidden="1" x14ac:dyDescent="0.2">
      <c r="A222" s="180"/>
      <c r="B222" s="180" t="s">
        <v>1270</v>
      </c>
      <c r="C222" s="171" t="s">
        <v>1271</v>
      </c>
      <c r="D222" s="181" t="s">
        <v>1272</v>
      </c>
    </row>
    <row r="223" spans="1:4" s="161" customFormat="1" hidden="1" x14ac:dyDescent="0.2">
      <c r="A223" s="174"/>
      <c r="B223" s="174" t="s">
        <v>633</v>
      </c>
      <c r="C223" s="175" t="s">
        <v>1273</v>
      </c>
      <c r="D223" s="171" t="s">
        <v>1274</v>
      </c>
    </row>
    <row r="224" spans="1:4" s="161" customFormat="1" hidden="1" x14ac:dyDescent="0.2">
      <c r="A224" s="174"/>
      <c r="B224" s="174" t="s">
        <v>738</v>
      </c>
      <c r="C224" s="175" t="s">
        <v>1275</v>
      </c>
      <c r="D224" s="171" t="s">
        <v>1276</v>
      </c>
    </row>
    <row r="225" spans="1:4" s="161" customFormat="1" hidden="1" x14ac:dyDescent="0.2">
      <c r="A225" s="174"/>
      <c r="B225" s="174" t="s">
        <v>656</v>
      </c>
      <c r="C225" s="175" t="s">
        <v>1277</v>
      </c>
      <c r="D225" s="171" t="s">
        <v>1042</v>
      </c>
    </row>
    <row r="226" spans="1:4" s="161" customFormat="1" hidden="1" x14ac:dyDescent="0.2">
      <c r="A226" s="174"/>
      <c r="B226" s="174" t="s">
        <v>617</v>
      </c>
      <c r="C226" s="175" t="s">
        <v>1278</v>
      </c>
      <c r="D226" s="171" t="s">
        <v>1279</v>
      </c>
    </row>
    <row r="227" spans="1:4" s="161" customFormat="1" hidden="1" x14ac:dyDescent="0.2">
      <c r="A227" s="174"/>
      <c r="B227" s="176">
        <v>136178</v>
      </c>
      <c r="C227" s="175" t="s">
        <v>1280</v>
      </c>
      <c r="D227" s="171" t="s">
        <v>1281</v>
      </c>
    </row>
    <row r="228" spans="1:4" s="161" customFormat="1" hidden="1" x14ac:dyDescent="0.2">
      <c r="A228" s="174"/>
      <c r="B228" s="176">
        <v>136442</v>
      </c>
      <c r="C228" s="175" t="s">
        <v>1282</v>
      </c>
      <c r="D228" s="171" t="s">
        <v>1283</v>
      </c>
    </row>
    <row r="229" spans="1:4" s="161" customFormat="1" hidden="1" x14ac:dyDescent="0.2">
      <c r="A229" s="174"/>
      <c r="B229" s="174" t="s">
        <v>644</v>
      </c>
      <c r="C229" s="175" t="s">
        <v>1284</v>
      </c>
      <c r="D229" s="171" t="s">
        <v>1285</v>
      </c>
    </row>
    <row r="230" spans="1:4" s="161" customFormat="1" hidden="1" x14ac:dyDescent="0.2">
      <c r="A230" s="174"/>
      <c r="B230" s="174" t="s">
        <v>630</v>
      </c>
      <c r="C230" s="175" t="s">
        <v>1286</v>
      </c>
      <c r="D230" s="171" t="s">
        <v>1147</v>
      </c>
    </row>
    <row r="231" spans="1:4" s="161" customFormat="1" hidden="1" x14ac:dyDescent="0.2">
      <c r="A231" s="174"/>
      <c r="B231" s="174" t="s">
        <v>190</v>
      </c>
      <c r="C231" s="175" t="s">
        <v>1287</v>
      </c>
      <c r="D231" s="171" t="s">
        <v>1288</v>
      </c>
    </row>
    <row r="232" spans="1:4" s="161" customFormat="1" hidden="1" x14ac:dyDescent="0.2">
      <c r="A232" s="174"/>
      <c r="B232" s="174" t="s">
        <v>1289</v>
      </c>
      <c r="C232" s="175" t="s">
        <v>1290</v>
      </c>
      <c r="D232" s="171" t="s">
        <v>1291</v>
      </c>
    </row>
    <row r="233" spans="1:4" s="161" customFormat="1" hidden="1" x14ac:dyDescent="0.2">
      <c r="A233" s="174"/>
      <c r="B233" s="174" t="s">
        <v>681</v>
      </c>
      <c r="C233" s="175" t="s">
        <v>1292</v>
      </c>
      <c r="D233" s="171" t="s">
        <v>1293</v>
      </c>
    </row>
    <row r="234" spans="1:4" s="161" customFormat="1" hidden="1" x14ac:dyDescent="0.2">
      <c r="A234" s="174"/>
      <c r="B234" s="174" t="s">
        <v>1294</v>
      </c>
      <c r="C234" s="175" t="s">
        <v>1295</v>
      </c>
      <c r="D234" s="171" t="s">
        <v>1296</v>
      </c>
    </row>
    <row r="235" spans="1:4" s="161" customFormat="1" hidden="1" x14ac:dyDescent="0.2">
      <c r="A235" s="174"/>
      <c r="B235" s="176">
        <v>141967</v>
      </c>
      <c r="C235" s="175" t="s">
        <v>1297</v>
      </c>
      <c r="D235" s="171" t="s">
        <v>1298</v>
      </c>
    </row>
    <row r="236" spans="1:4" s="161" customFormat="1" x14ac:dyDescent="0.2">
      <c r="A236" s="174"/>
      <c r="B236" s="176">
        <v>142238</v>
      </c>
      <c r="C236" s="175" t="s">
        <v>1299</v>
      </c>
      <c r="D236" s="171" t="s">
        <v>1300</v>
      </c>
    </row>
    <row r="237" spans="1:4" s="161" customFormat="1" hidden="1" x14ac:dyDescent="0.2">
      <c r="A237" s="174"/>
      <c r="B237" s="174" t="s">
        <v>621</v>
      </c>
      <c r="C237" s="175" t="s">
        <v>1301</v>
      </c>
      <c r="D237" s="171" t="s">
        <v>1302</v>
      </c>
    </row>
    <row r="238" spans="1:4" s="161" customFormat="1" hidden="1" x14ac:dyDescent="0.2">
      <c r="A238" s="174"/>
      <c r="B238" s="174" t="s">
        <v>1303</v>
      </c>
      <c r="C238" s="175" t="s">
        <v>1304</v>
      </c>
      <c r="D238" s="171" t="s">
        <v>1305</v>
      </c>
    </row>
    <row r="239" spans="1:4" s="161" customFormat="1" x14ac:dyDescent="0.2">
      <c r="A239" s="174"/>
      <c r="B239" s="174" t="s">
        <v>217</v>
      </c>
      <c r="C239" s="171" t="s">
        <v>1306</v>
      </c>
      <c r="D239" s="171" t="s">
        <v>1307</v>
      </c>
    </row>
    <row r="240" spans="1:4" s="161" customFormat="1" hidden="1" x14ac:dyDescent="0.2">
      <c r="A240" s="174"/>
      <c r="B240" s="174" t="s">
        <v>664</v>
      </c>
      <c r="C240" s="175" t="s">
        <v>1308</v>
      </c>
      <c r="D240" s="171" t="s">
        <v>1023</v>
      </c>
    </row>
    <row r="241" spans="1:4" s="161" customFormat="1" hidden="1" x14ac:dyDescent="0.2">
      <c r="A241" s="174"/>
      <c r="B241" s="174" t="s">
        <v>636</v>
      </c>
      <c r="C241" s="175" t="s">
        <v>1309</v>
      </c>
      <c r="D241" s="171" t="s">
        <v>1310</v>
      </c>
    </row>
    <row r="242" spans="1:4" s="161" customFormat="1" hidden="1" x14ac:dyDescent="0.2">
      <c r="A242" s="174"/>
      <c r="B242" s="174" t="s">
        <v>1311</v>
      </c>
      <c r="C242" s="175" t="s">
        <v>1312</v>
      </c>
      <c r="D242" s="171" t="s">
        <v>1313</v>
      </c>
    </row>
    <row r="243" spans="1:4" s="161" customFormat="1" hidden="1" x14ac:dyDescent="0.2">
      <c r="A243" s="174"/>
      <c r="B243" s="174" t="s">
        <v>1314</v>
      </c>
      <c r="C243" s="175" t="s">
        <v>1315</v>
      </c>
      <c r="D243" s="171" t="s">
        <v>1316</v>
      </c>
    </row>
    <row r="244" spans="1:4" s="161" customFormat="1" hidden="1" x14ac:dyDescent="0.2">
      <c r="A244" s="174"/>
      <c r="B244" s="174" t="s">
        <v>632</v>
      </c>
      <c r="C244" s="175" t="s">
        <v>1317</v>
      </c>
      <c r="D244" s="171" t="s">
        <v>1318</v>
      </c>
    </row>
    <row r="245" spans="1:4" s="161" customFormat="1" hidden="1" x14ac:dyDescent="0.2">
      <c r="A245" s="174"/>
      <c r="B245" s="174" t="s">
        <v>654</v>
      </c>
      <c r="C245" s="175" t="s">
        <v>1319</v>
      </c>
      <c r="D245" s="171" t="s">
        <v>1320</v>
      </c>
    </row>
    <row r="246" spans="1:4" s="161" customFormat="1" hidden="1" x14ac:dyDescent="0.2">
      <c r="A246" s="174"/>
      <c r="B246" s="174" t="s">
        <v>1321</v>
      </c>
      <c r="C246" s="175" t="s">
        <v>1322</v>
      </c>
      <c r="D246" s="171" t="s">
        <v>1323</v>
      </c>
    </row>
    <row r="247" spans="1:4" s="161" customFormat="1" hidden="1" x14ac:dyDescent="0.2">
      <c r="A247" s="174"/>
      <c r="B247" s="174" t="s">
        <v>213</v>
      </c>
      <c r="C247" s="175" t="s">
        <v>1324</v>
      </c>
      <c r="D247" s="171" t="s">
        <v>1325</v>
      </c>
    </row>
    <row r="248" spans="1:4" s="161" customFormat="1" hidden="1" x14ac:dyDescent="0.2">
      <c r="A248" s="174"/>
      <c r="B248" s="174" t="s">
        <v>785</v>
      </c>
      <c r="C248" s="175" t="s">
        <v>1326</v>
      </c>
      <c r="D248" s="171" t="s">
        <v>1327</v>
      </c>
    </row>
    <row r="249" spans="1:4" s="161" customFormat="1" hidden="1" x14ac:dyDescent="0.2">
      <c r="A249" s="174"/>
      <c r="B249" s="174" t="s">
        <v>614</v>
      </c>
      <c r="C249" s="175" t="s">
        <v>1328</v>
      </c>
      <c r="D249" s="171" t="s">
        <v>1329</v>
      </c>
    </row>
    <row r="250" spans="1:4" s="161" customFormat="1" hidden="1" x14ac:dyDescent="0.2">
      <c r="A250" s="174"/>
      <c r="B250" s="174" t="s">
        <v>640</v>
      </c>
      <c r="C250" s="175" t="s">
        <v>1330</v>
      </c>
      <c r="D250" s="171" t="s">
        <v>1331</v>
      </c>
    </row>
    <row r="251" spans="1:4" s="161" customFormat="1" hidden="1" x14ac:dyDescent="0.2">
      <c r="A251" s="174"/>
      <c r="B251" s="174" t="s">
        <v>277</v>
      </c>
      <c r="C251" s="175" t="s">
        <v>1332</v>
      </c>
      <c r="D251" s="171" t="s">
        <v>1333</v>
      </c>
    </row>
    <row r="252" spans="1:4" s="161" customFormat="1" hidden="1" x14ac:dyDescent="0.2">
      <c r="A252" s="174"/>
      <c r="B252" s="174" t="s">
        <v>696</v>
      </c>
      <c r="C252" s="175" t="s">
        <v>1334</v>
      </c>
      <c r="D252" s="171" t="s">
        <v>1335</v>
      </c>
    </row>
    <row r="253" spans="1:4" s="161" customFormat="1" hidden="1" x14ac:dyDescent="0.2">
      <c r="A253" s="174"/>
      <c r="B253" s="174" t="s">
        <v>645</v>
      </c>
      <c r="C253" s="175" t="s">
        <v>1336</v>
      </c>
      <c r="D253" s="171" t="s">
        <v>1337</v>
      </c>
    </row>
    <row r="254" spans="1:4" s="161" customFormat="1" x14ac:dyDescent="0.2">
      <c r="A254" s="174"/>
      <c r="B254" s="174" t="s">
        <v>230</v>
      </c>
      <c r="C254" s="175" t="s">
        <v>1338</v>
      </c>
      <c r="D254" s="171" t="s">
        <v>1339</v>
      </c>
    </row>
    <row r="255" spans="1:4" s="161" customFormat="1" x14ac:dyDescent="0.2">
      <c r="A255" s="174"/>
      <c r="B255" s="174" t="s">
        <v>747</v>
      </c>
      <c r="C255" s="175" t="s">
        <v>1340</v>
      </c>
      <c r="D255" s="171" t="s">
        <v>1341</v>
      </c>
    </row>
    <row r="256" spans="1:4" s="161" customFormat="1" x14ac:dyDescent="0.2">
      <c r="A256" s="174"/>
      <c r="B256" s="174" t="s">
        <v>1342</v>
      </c>
      <c r="C256" s="175" t="s">
        <v>1343</v>
      </c>
      <c r="D256" s="171" t="s">
        <v>1344</v>
      </c>
    </row>
    <row r="257" spans="1:4" s="161" customFormat="1" hidden="1" x14ac:dyDescent="0.2">
      <c r="A257" s="174"/>
      <c r="B257" s="174" t="s">
        <v>677</v>
      </c>
      <c r="C257" s="175" t="s">
        <v>1345</v>
      </c>
      <c r="D257" s="171" t="s">
        <v>1346</v>
      </c>
    </row>
    <row r="258" spans="1:4" s="161" customFormat="1" hidden="1" x14ac:dyDescent="0.2">
      <c r="A258" s="187"/>
      <c r="B258" s="188" t="s">
        <v>603</v>
      </c>
      <c r="C258" s="189" t="s">
        <v>1347</v>
      </c>
      <c r="D258" s="190" t="s">
        <v>1348</v>
      </c>
    </row>
    <row r="259" spans="1:4" s="161" customFormat="1" x14ac:dyDescent="0.2">
      <c r="A259" s="174"/>
      <c r="B259" s="174" t="s">
        <v>365</v>
      </c>
      <c r="C259" s="175" t="s">
        <v>1349</v>
      </c>
      <c r="D259" s="171" t="s">
        <v>1350</v>
      </c>
    </row>
    <row r="260" spans="1:4" s="161" customFormat="1" x14ac:dyDescent="0.2">
      <c r="A260" s="191"/>
      <c r="B260" s="188" t="s">
        <v>209</v>
      </c>
      <c r="C260" s="175" t="s">
        <v>1351</v>
      </c>
      <c r="D260" s="171" t="s">
        <v>1352</v>
      </c>
    </row>
    <row r="261" spans="1:4" s="161" customFormat="1" x14ac:dyDescent="0.2">
      <c r="A261" s="174"/>
      <c r="B261" s="174" t="s">
        <v>1353</v>
      </c>
      <c r="C261" s="175" t="s">
        <v>1245</v>
      </c>
      <c r="D261" s="171" t="s">
        <v>1354</v>
      </c>
    </row>
    <row r="262" spans="1:4" s="161" customFormat="1" hidden="1" x14ac:dyDescent="0.2">
      <c r="A262" s="174"/>
      <c r="B262" s="174" t="s">
        <v>180</v>
      </c>
      <c r="C262" s="175" t="s">
        <v>1355</v>
      </c>
      <c r="D262" s="171" t="s">
        <v>1356</v>
      </c>
    </row>
    <row r="263" spans="1:4" s="161" customFormat="1" hidden="1" x14ac:dyDescent="0.2">
      <c r="A263" s="174"/>
      <c r="B263" s="174" t="s">
        <v>638</v>
      </c>
      <c r="C263" s="175" t="s">
        <v>1357</v>
      </c>
      <c r="D263" s="171" t="s">
        <v>1358</v>
      </c>
    </row>
    <row r="264" spans="1:4" s="161" customFormat="1" x14ac:dyDescent="0.2">
      <c r="A264" s="174"/>
      <c r="B264" s="174" t="s">
        <v>285</v>
      </c>
      <c r="C264" s="175" t="s">
        <v>1359</v>
      </c>
      <c r="D264" s="171" t="s">
        <v>1360</v>
      </c>
    </row>
    <row r="265" spans="1:4" s="161" customFormat="1" hidden="1" x14ac:dyDescent="0.2">
      <c r="A265" s="174"/>
      <c r="B265" s="174" t="s">
        <v>726</v>
      </c>
      <c r="C265" s="175" t="s">
        <v>1361</v>
      </c>
      <c r="D265" s="171" t="s">
        <v>1362</v>
      </c>
    </row>
    <row r="266" spans="1:4" s="161" customFormat="1" hidden="1" x14ac:dyDescent="0.2">
      <c r="A266" s="174"/>
      <c r="B266" s="174" t="s">
        <v>761</v>
      </c>
      <c r="C266" s="175" t="s">
        <v>1363</v>
      </c>
      <c r="D266" s="171" t="s">
        <v>1364</v>
      </c>
    </row>
    <row r="267" spans="1:4" s="161" customFormat="1" hidden="1" x14ac:dyDescent="0.2">
      <c r="A267" s="174"/>
      <c r="B267" s="174" t="s">
        <v>685</v>
      </c>
      <c r="C267" s="175" t="s">
        <v>1365</v>
      </c>
      <c r="D267" s="171" t="s">
        <v>1366</v>
      </c>
    </row>
    <row r="268" spans="1:4" s="161" customFormat="1" hidden="1" x14ac:dyDescent="0.2">
      <c r="A268" s="174"/>
      <c r="B268" s="174" t="s">
        <v>671</v>
      </c>
      <c r="C268" s="175" t="s">
        <v>1367</v>
      </c>
      <c r="D268" s="171" t="s">
        <v>1368</v>
      </c>
    </row>
    <row r="269" spans="1:4" s="161" customFormat="1" hidden="1" x14ac:dyDescent="0.2">
      <c r="A269" s="174"/>
      <c r="B269" s="174" t="s">
        <v>619</v>
      </c>
      <c r="C269" s="175" t="s">
        <v>1369</v>
      </c>
      <c r="D269" s="171" t="s">
        <v>1370</v>
      </c>
    </row>
    <row r="270" spans="1:4" s="161" customFormat="1" x14ac:dyDescent="0.2">
      <c r="A270" s="174"/>
      <c r="B270" s="174" t="s">
        <v>196</v>
      </c>
      <c r="C270" s="175" t="s">
        <v>1371</v>
      </c>
      <c r="D270" s="171" t="s">
        <v>1372</v>
      </c>
    </row>
    <row r="271" spans="1:4" s="161" customFormat="1" hidden="1" x14ac:dyDescent="0.2">
      <c r="A271" s="174"/>
      <c r="B271" s="174" t="s">
        <v>686</v>
      </c>
      <c r="C271" s="175" t="s">
        <v>1373</v>
      </c>
      <c r="D271" s="171" t="s">
        <v>1374</v>
      </c>
    </row>
    <row r="272" spans="1:4" s="161" customFormat="1" hidden="1" x14ac:dyDescent="0.2">
      <c r="A272" s="174"/>
      <c r="B272" s="174" t="s">
        <v>754</v>
      </c>
      <c r="C272" s="175" t="s">
        <v>1375</v>
      </c>
      <c r="D272" s="171" t="s">
        <v>1376</v>
      </c>
    </row>
    <row r="273" spans="1:4" s="161" customFormat="1" hidden="1" x14ac:dyDescent="0.2">
      <c r="A273" s="174"/>
      <c r="B273" s="174" t="s">
        <v>674</v>
      </c>
      <c r="C273" s="171" t="s">
        <v>1377</v>
      </c>
      <c r="D273" s="171" t="s">
        <v>1378</v>
      </c>
    </row>
    <row r="274" spans="1:4" s="161" customFormat="1" hidden="1" x14ac:dyDescent="0.2">
      <c r="A274" s="174"/>
      <c r="B274" s="174" t="s">
        <v>650</v>
      </c>
      <c r="C274" s="175" t="s">
        <v>1379</v>
      </c>
      <c r="D274" s="171" t="s">
        <v>1380</v>
      </c>
    </row>
    <row r="275" spans="1:4" s="161" customFormat="1" hidden="1" x14ac:dyDescent="0.2">
      <c r="A275" s="174"/>
      <c r="B275" s="174" t="s">
        <v>628</v>
      </c>
      <c r="C275" s="171" t="s">
        <v>1381</v>
      </c>
      <c r="D275" s="171" t="s">
        <v>1382</v>
      </c>
    </row>
    <row r="276" spans="1:4" s="161" customFormat="1" ht="25.5" x14ac:dyDescent="0.2">
      <c r="A276" s="174"/>
      <c r="B276" s="174" t="s">
        <v>625</v>
      </c>
      <c r="C276" s="171" t="s">
        <v>1383</v>
      </c>
      <c r="D276" s="171" t="s">
        <v>1384</v>
      </c>
    </row>
    <row r="277" spans="1:4" s="161" customFormat="1" hidden="1" x14ac:dyDescent="0.2">
      <c r="A277" s="174"/>
      <c r="B277" s="174" t="s">
        <v>711</v>
      </c>
      <c r="C277" s="175" t="s">
        <v>1385</v>
      </c>
      <c r="D277" s="171" t="s">
        <v>1386</v>
      </c>
    </row>
    <row r="278" spans="1:4" s="161" customFormat="1" hidden="1" x14ac:dyDescent="0.2">
      <c r="A278" s="174"/>
      <c r="B278" s="174" t="s">
        <v>643</v>
      </c>
      <c r="C278" s="192" t="s">
        <v>1387</v>
      </c>
      <c r="D278" s="171" t="s">
        <v>1388</v>
      </c>
    </row>
    <row r="279" spans="1:4" s="161" customFormat="1" x14ac:dyDescent="0.2">
      <c r="A279" s="174"/>
      <c r="B279" s="174" t="s">
        <v>366</v>
      </c>
      <c r="C279" s="171" t="s">
        <v>1389</v>
      </c>
      <c r="D279" s="171" t="s">
        <v>1390</v>
      </c>
    </row>
    <row r="280" spans="1:4" s="161" customFormat="1" x14ac:dyDescent="0.2">
      <c r="A280" s="188"/>
      <c r="B280" s="188" t="s">
        <v>187</v>
      </c>
      <c r="C280" s="175" t="s">
        <v>1391</v>
      </c>
      <c r="D280" s="171" t="s">
        <v>1392</v>
      </c>
    </row>
    <row r="281" spans="1:4" s="161" customFormat="1" hidden="1" x14ac:dyDescent="0.2">
      <c r="A281" s="174"/>
      <c r="B281" s="176">
        <v>152363</v>
      </c>
      <c r="C281" s="175" t="s">
        <v>1393</v>
      </c>
      <c r="D281" s="171" t="s">
        <v>1394</v>
      </c>
    </row>
    <row r="282" spans="1:4" s="161" customFormat="1" hidden="1" x14ac:dyDescent="0.2">
      <c r="A282" s="174"/>
      <c r="B282" s="174" t="s">
        <v>743</v>
      </c>
      <c r="C282" s="175" t="s">
        <v>1395</v>
      </c>
      <c r="D282" s="171" t="s">
        <v>1396</v>
      </c>
    </row>
    <row r="283" spans="1:4" s="161" customFormat="1" hidden="1" x14ac:dyDescent="0.2">
      <c r="A283" s="174"/>
      <c r="B283" s="176">
        <v>153029</v>
      </c>
      <c r="C283" s="175" t="s">
        <v>1397</v>
      </c>
      <c r="D283" s="171" t="s">
        <v>1398</v>
      </c>
    </row>
    <row r="284" spans="1:4" s="161" customFormat="1" hidden="1" x14ac:dyDescent="0.2">
      <c r="A284" s="174"/>
      <c r="B284" s="174" t="s">
        <v>1399</v>
      </c>
      <c r="C284" s="175" t="s">
        <v>1400</v>
      </c>
      <c r="D284" s="171" t="s">
        <v>1401</v>
      </c>
    </row>
    <row r="285" spans="1:4" s="161" customFormat="1" hidden="1" x14ac:dyDescent="0.2">
      <c r="A285" s="174"/>
      <c r="B285" s="174" t="s">
        <v>613</v>
      </c>
      <c r="C285" s="175" t="s">
        <v>1402</v>
      </c>
      <c r="D285" s="171" t="s">
        <v>1403</v>
      </c>
    </row>
    <row r="286" spans="1:4" s="161" customFormat="1" hidden="1" x14ac:dyDescent="0.2">
      <c r="A286" s="174"/>
      <c r="B286" s="174" t="s">
        <v>735</v>
      </c>
      <c r="C286" s="175" t="s">
        <v>1404</v>
      </c>
      <c r="D286" s="171" t="s">
        <v>1405</v>
      </c>
    </row>
    <row r="287" spans="1:4" s="161" customFormat="1" hidden="1" x14ac:dyDescent="0.2">
      <c r="A287" s="174"/>
      <c r="B287" s="174" t="s">
        <v>607</v>
      </c>
      <c r="C287" s="175" t="s">
        <v>1406</v>
      </c>
      <c r="D287" s="171" t="s">
        <v>1407</v>
      </c>
    </row>
    <row r="288" spans="1:4" s="161" customFormat="1" hidden="1" x14ac:dyDescent="0.2">
      <c r="A288" s="174"/>
      <c r="B288" s="174" t="s">
        <v>624</v>
      </c>
      <c r="C288" s="175" t="s">
        <v>1408</v>
      </c>
      <c r="D288" s="171" t="s">
        <v>1409</v>
      </c>
    </row>
    <row r="289" spans="1:4" s="161" customFormat="1" hidden="1" x14ac:dyDescent="0.2">
      <c r="A289" s="174"/>
      <c r="B289" s="174" t="s">
        <v>1410</v>
      </c>
      <c r="C289" s="175" t="s">
        <v>1411</v>
      </c>
      <c r="D289" s="171" t="s">
        <v>1412</v>
      </c>
    </row>
    <row r="290" spans="1:4" s="161" customFormat="1" hidden="1" x14ac:dyDescent="0.2">
      <c r="A290" s="170"/>
      <c r="B290" s="170" t="s">
        <v>744</v>
      </c>
      <c r="C290" s="175" t="s">
        <v>1413</v>
      </c>
      <c r="D290" s="171" t="s">
        <v>1414</v>
      </c>
    </row>
    <row r="291" spans="1:4" s="161" customFormat="1" hidden="1" x14ac:dyDescent="0.2">
      <c r="A291" s="174"/>
      <c r="B291" s="174" t="s">
        <v>634</v>
      </c>
      <c r="C291" s="175" t="s">
        <v>1415</v>
      </c>
      <c r="D291" s="171" t="s">
        <v>1416</v>
      </c>
    </row>
    <row r="292" spans="1:4" s="161" customFormat="1" ht="25.5" hidden="1" x14ac:dyDescent="0.2">
      <c r="A292" s="180"/>
      <c r="B292" s="180" t="s">
        <v>680</v>
      </c>
      <c r="C292" s="193" t="s">
        <v>1417</v>
      </c>
      <c r="D292" s="181" t="s">
        <v>1418</v>
      </c>
    </row>
    <row r="293" spans="1:4" s="161" customFormat="1" x14ac:dyDescent="0.2">
      <c r="A293" s="174"/>
      <c r="B293" s="176">
        <v>156097</v>
      </c>
      <c r="C293" s="175" t="s">
        <v>1419</v>
      </c>
      <c r="D293" s="171" t="s">
        <v>1420</v>
      </c>
    </row>
    <row r="294" spans="1:4" s="161" customFormat="1" x14ac:dyDescent="0.2">
      <c r="A294" s="194"/>
      <c r="B294" s="194" t="s">
        <v>279</v>
      </c>
      <c r="C294" s="195" t="s">
        <v>1421</v>
      </c>
      <c r="D294" s="160" t="s">
        <v>1422</v>
      </c>
    </row>
    <row r="295" spans="1:4" s="161" customFormat="1" hidden="1" x14ac:dyDescent="0.2">
      <c r="A295" s="194"/>
      <c r="B295" s="194" t="s">
        <v>720</v>
      </c>
      <c r="C295" s="195" t="s">
        <v>1423</v>
      </c>
      <c r="D295" s="160" t="s">
        <v>1424</v>
      </c>
    </row>
    <row r="296" spans="1:4" s="161" customFormat="1" hidden="1" x14ac:dyDescent="0.2">
      <c r="A296" s="194"/>
      <c r="B296" s="194" t="s">
        <v>732</v>
      </c>
      <c r="C296" s="195" t="s">
        <v>1425</v>
      </c>
      <c r="D296" s="160" t="s">
        <v>1426</v>
      </c>
    </row>
    <row r="297" spans="1:4" s="161" customFormat="1" x14ac:dyDescent="0.2">
      <c r="A297" s="194"/>
      <c r="B297" s="194" t="s">
        <v>278</v>
      </c>
      <c r="C297" s="160" t="s">
        <v>1427</v>
      </c>
      <c r="D297" s="160" t="s">
        <v>1428</v>
      </c>
    </row>
    <row r="298" spans="1:4" s="161" customFormat="1" hidden="1" x14ac:dyDescent="0.2">
      <c r="A298" s="194"/>
      <c r="B298" s="194" t="s">
        <v>665</v>
      </c>
      <c r="C298" s="160" t="s">
        <v>1429</v>
      </c>
      <c r="D298" s="160" t="s">
        <v>1430</v>
      </c>
    </row>
    <row r="299" spans="1:4" s="161" customFormat="1" hidden="1" x14ac:dyDescent="0.2">
      <c r="A299" s="194"/>
      <c r="B299" s="194" t="s">
        <v>1431</v>
      </c>
      <c r="C299" s="160" t="s">
        <v>1432</v>
      </c>
      <c r="D299" s="160" t="s">
        <v>1433</v>
      </c>
    </row>
    <row r="300" spans="1:4" s="161" customFormat="1" hidden="1" x14ac:dyDescent="0.2">
      <c r="A300" s="194"/>
      <c r="B300" s="194" t="s">
        <v>701</v>
      </c>
      <c r="C300" s="160" t="s">
        <v>1434</v>
      </c>
      <c r="D300" s="160" t="s">
        <v>1435</v>
      </c>
    </row>
    <row r="301" spans="1:4" s="161" customFormat="1" hidden="1" x14ac:dyDescent="0.2">
      <c r="A301" s="194"/>
      <c r="B301" s="194" t="s">
        <v>615</v>
      </c>
      <c r="C301" s="160" t="s">
        <v>1436</v>
      </c>
      <c r="D301" s="160" t="s">
        <v>1437</v>
      </c>
    </row>
    <row r="302" spans="1:4" s="161" customFormat="1" hidden="1" x14ac:dyDescent="0.2">
      <c r="A302" s="170"/>
      <c r="B302" s="170" t="s">
        <v>742</v>
      </c>
      <c r="C302" s="175" t="s">
        <v>1438</v>
      </c>
      <c r="D302" s="171" t="s">
        <v>1439</v>
      </c>
    </row>
    <row r="303" spans="1:4" s="161" customFormat="1" hidden="1" x14ac:dyDescent="0.2">
      <c r="A303" s="170"/>
      <c r="B303" s="170" t="s">
        <v>1440</v>
      </c>
      <c r="C303" s="175" t="s">
        <v>1441</v>
      </c>
      <c r="D303" s="171" t="s">
        <v>1442</v>
      </c>
    </row>
    <row r="304" spans="1:4" s="161" customFormat="1" x14ac:dyDescent="0.2">
      <c r="A304" s="170"/>
      <c r="B304" s="170" t="s">
        <v>763</v>
      </c>
      <c r="C304" s="175" t="s">
        <v>1443</v>
      </c>
      <c r="D304" s="171" t="s">
        <v>1444</v>
      </c>
    </row>
    <row r="305" spans="1:4" s="161" customFormat="1" x14ac:dyDescent="0.2">
      <c r="A305" s="170"/>
      <c r="B305" s="170" t="s">
        <v>300</v>
      </c>
      <c r="C305" s="175" t="s">
        <v>1445</v>
      </c>
      <c r="D305" s="171" t="s">
        <v>1446</v>
      </c>
    </row>
    <row r="306" spans="1:4" s="161" customFormat="1" x14ac:dyDescent="0.2">
      <c r="A306" s="170"/>
      <c r="B306" s="170" t="s">
        <v>673</v>
      </c>
      <c r="C306" s="175" t="s">
        <v>1447</v>
      </c>
      <c r="D306" s="171" t="s">
        <v>1448</v>
      </c>
    </row>
    <row r="307" spans="1:4" s="161" customFormat="1" hidden="1" x14ac:dyDescent="0.2">
      <c r="A307" s="194"/>
      <c r="B307" s="194" t="s">
        <v>593</v>
      </c>
      <c r="C307" s="195" t="s">
        <v>1449</v>
      </c>
      <c r="D307" s="160" t="s">
        <v>1450</v>
      </c>
    </row>
    <row r="308" spans="1:4" s="161" customFormat="1" x14ac:dyDescent="0.2">
      <c r="A308" s="174"/>
      <c r="B308" s="174" t="s">
        <v>264</v>
      </c>
      <c r="C308" s="175" t="s">
        <v>1451</v>
      </c>
      <c r="D308" s="171" t="s">
        <v>811</v>
      </c>
    </row>
    <row r="309" spans="1:4" s="161" customFormat="1" hidden="1" x14ac:dyDescent="0.2">
      <c r="A309" s="174"/>
      <c r="B309" s="174" t="s">
        <v>660</v>
      </c>
      <c r="C309" s="175" t="s">
        <v>1452</v>
      </c>
      <c r="D309" s="171" t="s">
        <v>1453</v>
      </c>
    </row>
    <row r="310" spans="1:4" s="161" customFormat="1" hidden="1" x14ac:dyDescent="0.2">
      <c r="A310" s="174"/>
      <c r="B310" s="174" t="s">
        <v>669</v>
      </c>
      <c r="C310" s="175" t="s">
        <v>1454</v>
      </c>
      <c r="D310" s="171" t="s">
        <v>1455</v>
      </c>
    </row>
    <row r="311" spans="1:4" s="161" customFormat="1" hidden="1" x14ac:dyDescent="0.2">
      <c r="A311" s="174"/>
      <c r="B311" s="174" t="s">
        <v>748</v>
      </c>
      <c r="C311" s="175" t="s">
        <v>1456</v>
      </c>
      <c r="D311" s="171" t="s">
        <v>1457</v>
      </c>
    </row>
    <row r="312" spans="1:4" s="161" customFormat="1" hidden="1" x14ac:dyDescent="0.2">
      <c r="A312" s="194"/>
      <c r="B312" s="194" t="s">
        <v>1458</v>
      </c>
      <c r="C312" s="195" t="s">
        <v>1459</v>
      </c>
      <c r="D312" s="160" t="s">
        <v>1460</v>
      </c>
    </row>
    <row r="313" spans="1:4" s="161" customFormat="1" hidden="1" x14ac:dyDescent="0.2">
      <c r="A313" s="194"/>
      <c r="B313" s="194" t="s">
        <v>684</v>
      </c>
      <c r="C313" s="195" t="s">
        <v>1461</v>
      </c>
      <c r="D313" s="160" t="s">
        <v>1462</v>
      </c>
    </row>
    <row r="314" spans="1:4" s="161" customFormat="1" hidden="1" x14ac:dyDescent="0.2">
      <c r="A314" s="194"/>
      <c r="B314" s="194" t="s">
        <v>530</v>
      </c>
      <c r="C314" s="195" t="s">
        <v>1463</v>
      </c>
      <c r="D314" s="160" t="s">
        <v>1464</v>
      </c>
    </row>
    <row r="315" spans="1:4" s="161" customFormat="1" hidden="1" x14ac:dyDescent="0.2">
      <c r="A315" s="194"/>
      <c r="B315" s="194" t="s">
        <v>699</v>
      </c>
      <c r="C315" s="195" t="s">
        <v>1465</v>
      </c>
      <c r="D315" s="160" t="s">
        <v>1466</v>
      </c>
    </row>
    <row r="316" spans="1:4" s="161" customFormat="1" hidden="1" x14ac:dyDescent="0.2">
      <c r="A316" s="194"/>
      <c r="B316" s="194" t="s">
        <v>1467</v>
      </c>
      <c r="C316" s="195" t="s">
        <v>1468</v>
      </c>
      <c r="D316" s="160" t="s">
        <v>1469</v>
      </c>
    </row>
    <row r="317" spans="1:4" s="161" customFormat="1" x14ac:dyDescent="0.2">
      <c r="A317" s="174"/>
      <c r="B317" s="176">
        <v>170804</v>
      </c>
      <c r="C317" s="175" t="s">
        <v>1470</v>
      </c>
      <c r="D317" s="171" t="s">
        <v>1471</v>
      </c>
    </row>
    <row r="318" spans="1:4" s="161" customFormat="1" hidden="1" x14ac:dyDescent="0.2">
      <c r="A318" s="174"/>
      <c r="B318" s="176">
        <v>171340</v>
      </c>
      <c r="C318" s="175" t="s">
        <v>1472</v>
      </c>
      <c r="D318" s="171" t="s">
        <v>1473</v>
      </c>
    </row>
    <row r="319" spans="1:4" s="161" customFormat="1" hidden="1" x14ac:dyDescent="0.2">
      <c r="A319" s="174"/>
      <c r="B319" s="176">
        <v>171625</v>
      </c>
      <c r="C319" s="175" t="s">
        <v>1474</v>
      </c>
      <c r="D319" s="171" t="s">
        <v>1475</v>
      </c>
    </row>
    <row r="320" spans="1:4" s="161" customFormat="1" hidden="1" x14ac:dyDescent="0.2">
      <c r="A320" s="194"/>
      <c r="B320" s="194" t="s">
        <v>662</v>
      </c>
      <c r="C320" s="195" t="s">
        <v>1476</v>
      </c>
      <c r="D320" s="160" t="s">
        <v>1477</v>
      </c>
    </row>
    <row r="321" spans="1:4" s="161" customFormat="1" hidden="1" x14ac:dyDescent="0.2">
      <c r="A321" s="194"/>
      <c r="B321" s="194" t="s">
        <v>801</v>
      </c>
      <c r="C321" s="195" t="s">
        <v>1478</v>
      </c>
      <c r="D321" s="160" t="s">
        <v>1479</v>
      </c>
    </row>
    <row r="322" spans="1:4" s="161" customFormat="1" hidden="1" x14ac:dyDescent="0.2">
      <c r="A322" s="194"/>
      <c r="B322" s="194" t="s">
        <v>700</v>
      </c>
      <c r="C322" s="195" t="s">
        <v>1480</v>
      </c>
      <c r="D322" s="160" t="s">
        <v>1481</v>
      </c>
    </row>
    <row r="323" spans="1:4" s="161" customFormat="1" hidden="1" x14ac:dyDescent="0.2">
      <c r="A323" s="194"/>
      <c r="B323" s="194" t="s">
        <v>659</v>
      </c>
      <c r="C323" s="175" t="s">
        <v>1482</v>
      </c>
      <c r="D323" s="171" t="s">
        <v>1483</v>
      </c>
    </row>
    <row r="324" spans="1:4" s="161" customFormat="1" x14ac:dyDescent="0.2">
      <c r="A324" s="194"/>
      <c r="B324" s="194" t="s">
        <v>1484</v>
      </c>
      <c r="C324" s="195" t="s">
        <v>1485</v>
      </c>
      <c r="D324" s="160" t="s">
        <v>1486</v>
      </c>
    </row>
    <row r="325" spans="1:4" s="161" customFormat="1" hidden="1" x14ac:dyDescent="0.2">
      <c r="A325" s="174"/>
      <c r="B325" s="176">
        <v>199946</v>
      </c>
      <c r="C325" s="175" t="s">
        <v>1487</v>
      </c>
      <c r="D325" s="171" t="s">
        <v>1488</v>
      </c>
    </row>
    <row r="326" spans="1:4" s="161" customFormat="1" x14ac:dyDescent="0.2">
      <c r="A326" s="194"/>
      <c r="B326" s="194"/>
      <c r="C326" s="195"/>
      <c r="D326" s="160"/>
    </row>
    <row r="327" spans="1:4" s="161" customFormat="1" x14ac:dyDescent="0.2">
      <c r="A327" s="159"/>
      <c r="B327" s="159"/>
      <c r="C327" s="196"/>
      <c r="D327" s="197"/>
    </row>
    <row r="328" spans="1:4" s="161" customFormat="1" x14ac:dyDescent="0.2">
      <c r="A328" s="159"/>
      <c r="B328" s="159"/>
      <c r="C328" s="196"/>
      <c r="D328" s="197"/>
    </row>
    <row r="329" spans="1:4" s="161" customFormat="1" x14ac:dyDescent="0.2">
      <c r="A329" s="159"/>
      <c r="B329" s="159"/>
      <c r="C329" s="196"/>
      <c r="D329" s="197"/>
    </row>
    <row r="330" spans="1:4" s="161" customFormat="1" x14ac:dyDescent="0.2">
      <c r="A330" s="159"/>
      <c r="B330" s="159"/>
      <c r="C330" s="196"/>
      <c r="D330" s="197"/>
    </row>
    <row r="331" spans="1:4" s="161" customFormat="1" x14ac:dyDescent="0.2">
      <c r="A331" s="159"/>
      <c r="B331" s="159"/>
      <c r="C331" s="196"/>
      <c r="D331" s="197"/>
    </row>
    <row r="332" spans="1:4" s="161" customFormat="1" x14ac:dyDescent="0.2">
      <c r="A332" s="159"/>
      <c r="B332" s="159"/>
      <c r="C332" s="196"/>
      <c r="D332" s="197"/>
    </row>
    <row r="333" spans="1:4" s="161" customFormat="1" x14ac:dyDescent="0.2">
      <c r="A333" s="159"/>
      <c r="B333" s="159"/>
      <c r="C333" s="196"/>
      <c r="D333" s="197"/>
    </row>
    <row r="334" spans="1:4" s="161" customFormat="1" x14ac:dyDescent="0.2">
      <c r="A334" s="159"/>
      <c r="B334" s="159"/>
      <c r="C334" s="196"/>
      <c r="D334" s="197"/>
    </row>
    <row r="335" spans="1:4" s="161" customFormat="1" x14ac:dyDescent="0.2">
      <c r="A335" s="159"/>
      <c r="B335" s="159"/>
      <c r="C335" s="196"/>
      <c r="D335" s="197"/>
    </row>
    <row r="336" spans="1:4" s="161" customFormat="1" x14ac:dyDescent="0.2">
      <c r="A336" s="159"/>
      <c r="B336" s="159"/>
      <c r="C336" s="196"/>
      <c r="D336" s="197"/>
    </row>
    <row r="337" spans="1:4" s="161" customFormat="1" x14ac:dyDescent="0.2">
      <c r="A337" s="159"/>
      <c r="B337" s="159"/>
      <c r="C337" s="196"/>
      <c r="D337" s="197"/>
    </row>
    <row r="338" spans="1:4" s="161" customFormat="1" x14ac:dyDescent="0.2">
      <c r="A338" s="159"/>
      <c r="B338" s="159"/>
      <c r="C338" s="196"/>
      <c r="D338" s="197"/>
    </row>
    <row r="339" spans="1:4" s="161" customFormat="1" x14ac:dyDescent="0.2">
      <c r="A339" s="159"/>
      <c r="B339" s="159"/>
      <c r="C339" s="196"/>
      <c r="D339" s="197"/>
    </row>
    <row r="340" spans="1:4" s="161" customFormat="1" x14ac:dyDescent="0.2">
      <c r="A340" s="159"/>
      <c r="B340" s="159"/>
      <c r="C340" s="196"/>
      <c r="D340" s="197"/>
    </row>
    <row r="341" spans="1:4" s="161" customFormat="1" x14ac:dyDescent="0.2">
      <c r="A341" s="159"/>
      <c r="B341" s="159"/>
      <c r="C341" s="196"/>
      <c r="D341" s="197"/>
    </row>
    <row r="342" spans="1:4" s="161" customFormat="1" x14ac:dyDescent="0.2">
      <c r="A342" s="159"/>
      <c r="B342" s="159"/>
      <c r="C342" s="196"/>
      <c r="D342" s="197"/>
    </row>
    <row r="343" spans="1:4" s="161" customFormat="1" x14ac:dyDescent="0.2">
      <c r="A343" s="159"/>
      <c r="B343" s="159"/>
      <c r="C343" s="196"/>
      <c r="D343" s="197"/>
    </row>
    <row r="344" spans="1:4" s="161" customFormat="1" x14ac:dyDescent="0.2">
      <c r="A344" s="159"/>
      <c r="B344" s="159"/>
      <c r="C344" s="196"/>
      <c r="D344" s="197"/>
    </row>
    <row r="345" spans="1:4" s="161" customFormat="1" x14ac:dyDescent="0.2">
      <c r="A345" s="159"/>
      <c r="B345" s="159"/>
      <c r="C345" s="196"/>
      <c r="D345" s="197"/>
    </row>
    <row r="346" spans="1:4" s="161" customFormat="1" x14ac:dyDescent="0.2">
      <c r="A346" s="159"/>
      <c r="B346" s="159"/>
      <c r="C346" s="196"/>
      <c r="D346" s="197"/>
    </row>
    <row r="347" spans="1:4" s="161" customFormat="1" x14ac:dyDescent="0.2">
      <c r="A347" s="159"/>
      <c r="B347" s="159"/>
      <c r="C347" s="196"/>
      <c r="D347" s="197"/>
    </row>
    <row r="348" spans="1:4" s="161" customFormat="1" x14ac:dyDescent="0.2">
      <c r="A348" s="159"/>
      <c r="B348" s="159"/>
      <c r="C348" s="196"/>
      <c r="D348" s="197"/>
    </row>
    <row r="349" spans="1:4" s="161" customFormat="1" x14ac:dyDescent="0.2">
      <c r="A349" s="159"/>
      <c r="B349" s="159"/>
      <c r="C349" s="196"/>
      <c r="D349" s="197"/>
    </row>
    <row r="350" spans="1:4" s="161" customFormat="1" x14ac:dyDescent="0.2">
      <c r="A350" s="159"/>
      <c r="B350" s="159"/>
      <c r="C350" s="196"/>
      <c r="D350" s="197"/>
    </row>
    <row r="351" spans="1:4" s="161" customFormat="1" x14ac:dyDescent="0.2">
      <c r="A351" s="159"/>
      <c r="B351" s="159"/>
      <c r="C351" s="196"/>
      <c r="D351" s="197"/>
    </row>
    <row r="352" spans="1:4" s="161" customFormat="1" x14ac:dyDescent="0.2">
      <c r="A352" s="159"/>
      <c r="B352" s="159"/>
      <c r="C352" s="196"/>
      <c r="D352" s="197"/>
    </row>
    <row r="353" spans="1:4" s="161" customFormat="1" x14ac:dyDescent="0.2">
      <c r="A353" s="159"/>
      <c r="B353" s="159"/>
      <c r="C353" s="196"/>
      <c r="D353" s="197"/>
    </row>
    <row r="354" spans="1:4" s="161" customFormat="1" x14ac:dyDescent="0.2">
      <c r="A354" s="159"/>
      <c r="B354" s="159"/>
      <c r="C354" s="196"/>
      <c r="D354" s="197"/>
    </row>
    <row r="355" spans="1:4" s="161" customFormat="1" x14ac:dyDescent="0.2">
      <c r="A355" s="159"/>
      <c r="B355" s="159"/>
      <c r="C355" s="196"/>
      <c r="D355" s="197"/>
    </row>
    <row r="356" spans="1:4" s="161" customFormat="1" x14ac:dyDescent="0.2">
      <c r="A356" s="159"/>
      <c r="B356" s="159"/>
      <c r="C356" s="196"/>
      <c r="D356" s="197"/>
    </row>
    <row r="357" spans="1:4" s="161" customFormat="1" x14ac:dyDescent="0.2">
      <c r="A357" s="159"/>
      <c r="B357" s="159"/>
      <c r="C357" s="196"/>
      <c r="D357" s="197"/>
    </row>
    <row r="358" spans="1:4" s="161" customFormat="1" x14ac:dyDescent="0.2">
      <c r="A358" s="159"/>
      <c r="B358" s="159"/>
      <c r="C358" s="196"/>
      <c r="D358" s="197"/>
    </row>
    <row r="359" spans="1:4" s="161" customFormat="1" x14ac:dyDescent="0.2">
      <c r="A359" s="159"/>
      <c r="B359" s="159"/>
      <c r="C359" s="196"/>
      <c r="D359" s="197"/>
    </row>
    <row r="360" spans="1:4" s="161" customFormat="1" x14ac:dyDescent="0.2">
      <c r="A360" s="159"/>
      <c r="B360" s="159"/>
      <c r="C360" s="196"/>
      <c r="D360" s="197"/>
    </row>
    <row r="361" spans="1:4" s="161" customFormat="1" x14ac:dyDescent="0.2">
      <c r="A361" s="159"/>
      <c r="B361" s="159"/>
      <c r="C361" s="196"/>
      <c r="D361" s="197"/>
    </row>
    <row r="362" spans="1:4" s="161" customFormat="1" x14ac:dyDescent="0.2">
      <c r="A362" s="159"/>
      <c r="B362" s="159"/>
      <c r="C362" s="196"/>
      <c r="D362" s="197"/>
    </row>
    <row r="363" spans="1:4" s="161" customFormat="1" x14ac:dyDescent="0.2">
      <c r="A363" s="159"/>
      <c r="B363" s="159"/>
      <c r="C363" s="196"/>
      <c r="D363" s="197"/>
    </row>
    <row r="364" spans="1:4" s="161" customFormat="1" x14ac:dyDescent="0.2">
      <c r="A364" s="159"/>
      <c r="B364" s="159"/>
      <c r="C364" s="196"/>
      <c r="D364" s="197"/>
    </row>
    <row r="365" spans="1:4" s="161" customFormat="1" x14ac:dyDescent="0.2">
      <c r="A365" s="159"/>
      <c r="B365" s="159"/>
      <c r="C365" s="196"/>
      <c r="D365" s="197"/>
    </row>
    <row r="366" spans="1:4" s="161" customFormat="1" x14ac:dyDescent="0.2">
      <c r="A366" s="159"/>
      <c r="B366" s="159"/>
      <c r="C366" s="196"/>
      <c r="D366" s="197"/>
    </row>
    <row r="367" spans="1:4" s="161" customFormat="1" x14ac:dyDescent="0.2">
      <c r="A367" s="159"/>
      <c r="B367" s="159"/>
      <c r="C367" s="196"/>
      <c r="D367" s="197"/>
    </row>
    <row r="368" spans="1:4" s="161" customFormat="1" x14ac:dyDescent="0.2">
      <c r="A368" s="159"/>
      <c r="B368" s="159"/>
      <c r="C368" s="196"/>
      <c r="D368" s="197"/>
    </row>
    <row r="369" spans="1:4" s="161" customFormat="1" x14ac:dyDescent="0.2">
      <c r="A369" s="159"/>
      <c r="B369" s="159"/>
      <c r="C369" s="196"/>
      <c r="D369" s="197"/>
    </row>
    <row r="370" spans="1:4" s="161" customFormat="1" x14ac:dyDescent="0.2">
      <c r="A370" s="159"/>
      <c r="B370" s="159"/>
      <c r="C370" s="196"/>
      <c r="D370" s="197"/>
    </row>
    <row r="371" spans="1:4" s="161" customFormat="1" x14ac:dyDescent="0.2">
      <c r="A371" s="159"/>
      <c r="B371" s="159"/>
      <c r="C371" s="196"/>
      <c r="D371" s="197"/>
    </row>
    <row r="372" spans="1:4" s="161" customFormat="1" x14ac:dyDescent="0.2">
      <c r="A372" s="159"/>
      <c r="B372" s="159"/>
      <c r="C372" s="196"/>
      <c r="D372" s="197"/>
    </row>
    <row r="373" spans="1:4" s="161" customFormat="1" x14ac:dyDescent="0.2">
      <c r="A373" s="159"/>
      <c r="B373" s="159"/>
      <c r="C373" s="196"/>
      <c r="D373" s="197"/>
    </row>
    <row r="374" spans="1:4" s="161" customFormat="1" x14ac:dyDescent="0.2">
      <c r="A374" s="159"/>
      <c r="B374" s="159"/>
      <c r="C374" s="196"/>
      <c r="D374" s="197"/>
    </row>
    <row r="375" spans="1:4" s="161" customFormat="1" x14ac:dyDescent="0.2">
      <c r="A375" s="159"/>
      <c r="B375" s="159"/>
      <c r="C375" s="196"/>
      <c r="D375" s="197"/>
    </row>
    <row r="376" spans="1:4" s="161" customFormat="1" x14ac:dyDescent="0.2">
      <c r="A376" s="159"/>
      <c r="B376" s="159"/>
      <c r="C376" s="196"/>
      <c r="D376" s="197"/>
    </row>
    <row r="377" spans="1:4" s="161" customFormat="1" x14ac:dyDescent="0.2">
      <c r="A377" s="159"/>
      <c r="B377" s="159"/>
      <c r="C377" s="196"/>
      <c r="D377" s="197"/>
    </row>
    <row r="378" spans="1:4" s="161" customFormat="1" x14ac:dyDescent="0.2">
      <c r="A378" s="159"/>
      <c r="B378" s="159"/>
      <c r="C378" s="196"/>
      <c r="D378" s="197"/>
    </row>
    <row r="379" spans="1:4" s="161" customFormat="1" x14ac:dyDescent="0.2">
      <c r="A379" s="159"/>
      <c r="B379" s="159"/>
      <c r="C379" s="196"/>
      <c r="D379" s="197"/>
    </row>
    <row r="380" spans="1:4" s="161" customFormat="1" x14ac:dyDescent="0.2">
      <c r="A380" s="159"/>
      <c r="B380" s="159"/>
      <c r="C380" s="196"/>
      <c r="D380" s="197"/>
    </row>
    <row r="381" spans="1:4" s="161" customFormat="1" x14ac:dyDescent="0.2">
      <c r="A381" s="159"/>
      <c r="B381" s="159"/>
      <c r="C381" s="196"/>
      <c r="D381" s="197"/>
    </row>
    <row r="382" spans="1:4" s="161" customFormat="1" x14ac:dyDescent="0.2">
      <c r="A382" s="159"/>
      <c r="B382" s="159"/>
      <c r="C382" s="196"/>
      <c r="D382" s="197"/>
    </row>
    <row r="383" spans="1:4" s="161" customFormat="1" x14ac:dyDescent="0.2">
      <c r="A383" s="159"/>
      <c r="B383" s="159"/>
      <c r="C383" s="196"/>
      <c r="D383" s="197"/>
    </row>
    <row r="384" spans="1:4" s="161" customFormat="1" x14ac:dyDescent="0.2">
      <c r="A384" s="159"/>
      <c r="B384" s="159"/>
      <c r="C384" s="196"/>
      <c r="D384" s="197"/>
    </row>
    <row r="385" spans="1:4" s="161" customFormat="1" x14ac:dyDescent="0.2">
      <c r="A385" s="159"/>
      <c r="B385" s="159"/>
      <c r="C385" s="196"/>
      <c r="D385" s="197"/>
    </row>
    <row r="386" spans="1:4" s="161" customFormat="1" x14ac:dyDescent="0.2">
      <c r="A386" s="159"/>
      <c r="B386" s="159"/>
      <c r="C386" s="196"/>
      <c r="D386" s="197"/>
    </row>
    <row r="387" spans="1:4" s="161" customFormat="1" x14ac:dyDescent="0.2">
      <c r="A387" s="159"/>
      <c r="B387" s="159"/>
      <c r="C387" s="196"/>
      <c r="D387" s="197"/>
    </row>
    <row r="388" spans="1:4" s="161" customFormat="1" x14ac:dyDescent="0.2">
      <c r="A388" s="159"/>
      <c r="B388" s="159"/>
      <c r="C388" s="196"/>
      <c r="D388" s="197"/>
    </row>
    <row r="389" spans="1:4" s="161" customFormat="1" x14ac:dyDescent="0.2">
      <c r="A389" s="159"/>
      <c r="B389" s="159"/>
      <c r="C389" s="196"/>
      <c r="D389" s="197"/>
    </row>
    <row r="390" spans="1:4" s="161" customFormat="1" x14ac:dyDescent="0.2">
      <c r="A390" s="159"/>
      <c r="B390" s="159"/>
      <c r="C390" s="196"/>
      <c r="D390" s="197"/>
    </row>
    <row r="391" spans="1:4" s="161" customFormat="1" x14ac:dyDescent="0.2">
      <c r="A391" s="159"/>
      <c r="B391" s="159"/>
      <c r="C391" s="196"/>
      <c r="D391" s="197"/>
    </row>
    <row r="392" spans="1:4" s="161" customFormat="1" x14ac:dyDescent="0.2">
      <c r="A392" s="159"/>
      <c r="B392" s="159"/>
      <c r="C392" s="196"/>
      <c r="D392" s="197"/>
    </row>
    <row r="393" spans="1:4" s="161" customFormat="1" x14ac:dyDescent="0.2">
      <c r="A393" s="159"/>
      <c r="B393" s="159"/>
      <c r="C393" s="196"/>
      <c r="D393" s="197"/>
    </row>
    <row r="394" spans="1:4" s="161" customFormat="1" x14ac:dyDescent="0.2">
      <c r="A394" s="159"/>
      <c r="B394" s="159"/>
      <c r="C394" s="196"/>
      <c r="D394" s="197"/>
    </row>
    <row r="395" spans="1:4" s="161" customFormat="1" x14ac:dyDescent="0.2">
      <c r="A395" s="159"/>
      <c r="B395" s="159"/>
      <c r="C395" s="196"/>
      <c r="D395" s="197"/>
    </row>
    <row r="396" spans="1:4" s="161" customFormat="1" x14ac:dyDescent="0.2">
      <c r="A396" s="159"/>
      <c r="B396" s="159"/>
      <c r="C396" s="196"/>
      <c r="D396" s="197"/>
    </row>
    <row r="397" spans="1:4" s="161" customFormat="1" x14ac:dyDescent="0.2">
      <c r="A397" s="159"/>
      <c r="B397" s="159"/>
      <c r="C397" s="196"/>
      <c r="D397" s="197"/>
    </row>
    <row r="398" spans="1:4" s="161" customFormat="1" x14ac:dyDescent="0.2">
      <c r="A398" s="159"/>
      <c r="B398" s="159"/>
      <c r="C398" s="196"/>
      <c r="D398" s="197"/>
    </row>
    <row r="399" spans="1:4" s="161" customFormat="1" x14ac:dyDescent="0.2">
      <c r="A399" s="159"/>
      <c r="B399" s="159"/>
      <c r="C399" s="196"/>
      <c r="D399" s="197"/>
    </row>
    <row r="400" spans="1:4" s="161" customFormat="1" x14ac:dyDescent="0.2">
      <c r="A400" s="159"/>
      <c r="B400" s="159"/>
      <c r="C400" s="196"/>
      <c r="D400" s="197"/>
    </row>
    <row r="401" spans="1:4" s="161" customFormat="1" x14ac:dyDescent="0.2">
      <c r="A401" s="159"/>
      <c r="B401" s="159"/>
      <c r="C401" s="196"/>
      <c r="D401" s="197"/>
    </row>
    <row r="402" spans="1:4" s="161" customFormat="1" x14ac:dyDescent="0.2">
      <c r="A402" s="159"/>
      <c r="B402" s="159"/>
      <c r="C402" s="196"/>
      <c r="D402" s="197"/>
    </row>
    <row r="403" spans="1:4" s="161" customFormat="1" x14ac:dyDescent="0.2">
      <c r="A403" s="159"/>
      <c r="B403" s="159"/>
      <c r="C403" s="196"/>
      <c r="D403" s="197"/>
    </row>
    <row r="404" spans="1:4" s="161" customFormat="1" x14ac:dyDescent="0.2">
      <c r="A404" s="159"/>
      <c r="B404" s="159"/>
      <c r="C404" s="196"/>
      <c r="D404" s="197"/>
    </row>
    <row r="405" spans="1:4" s="161" customFormat="1" x14ac:dyDescent="0.2">
      <c r="A405" s="159"/>
      <c r="B405" s="159"/>
      <c r="C405" s="196"/>
      <c r="D405" s="197"/>
    </row>
    <row r="406" spans="1:4" s="161" customFormat="1" x14ac:dyDescent="0.2">
      <c r="A406" s="159"/>
      <c r="B406" s="159"/>
      <c r="C406" s="196"/>
      <c r="D406" s="197"/>
    </row>
    <row r="407" spans="1:4" s="161" customFormat="1" x14ac:dyDescent="0.2">
      <c r="A407" s="159"/>
      <c r="B407" s="159"/>
      <c r="C407" s="197"/>
      <c r="D407" s="197"/>
    </row>
    <row r="408" spans="1:4" s="161" customFormat="1" x14ac:dyDescent="0.2">
      <c r="A408" s="159"/>
      <c r="B408" s="159"/>
      <c r="C408" s="197"/>
      <c r="D408" s="197"/>
    </row>
    <row r="409" spans="1:4" s="161" customFormat="1" x14ac:dyDescent="0.2">
      <c r="A409" s="159"/>
      <c r="B409" s="159"/>
      <c r="C409" s="197"/>
      <c r="D409" s="197"/>
    </row>
    <row r="410" spans="1:4" s="161" customFormat="1" x14ac:dyDescent="0.2">
      <c r="A410" s="159"/>
      <c r="B410" s="159"/>
      <c r="C410" s="197"/>
      <c r="D410" s="197"/>
    </row>
    <row r="411" spans="1:4" s="161" customFormat="1" x14ac:dyDescent="0.2">
      <c r="A411" s="159"/>
      <c r="B411" s="159"/>
      <c r="C411" s="197"/>
      <c r="D411" s="197"/>
    </row>
    <row r="412" spans="1:4" s="161" customFormat="1" x14ac:dyDescent="0.2">
      <c r="A412" s="159"/>
      <c r="B412" s="159"/>
      <c r="C412" s="197"/>
      <c r="D412" s="197"/>
    </row>
    <row r="413" spans="1:4" s="161" customFormat="1" x14ac:dyDescent="0.2">
      <c r="A413" s="159"/>
      <c r="B413" s="159"/>
      <c r="C413" s="197"/>
      <c r="D413" s="197"/>
    </row>
    <row r="414" spans="1:4" s="161" customFormat="1" x14ac:dyDescent="0.2">
      <c r="A414" s="159"/>
      <c r="B414" s="159"/>
      <c r="C414" s="197"/>
      <c r="D414" s="197"/>
    </row>
    <row r="415" spans="1:4" s="161" customFormat="1" x14ac:dyDescent="0.2">
      <c r="A415" s="159"/>
      <c r="B415" s="159"/>
      <c r="C415" s="197"/>
      <c r="D415" s="197"/>
    </row>
    <row r="416" spans="1:4" s="161" customFormat="1" x14ac:dyDescent="0.2">
      <c r="A416" s="159"/>
      <c r="B416" s="159"/>
      <c r="C416" s="197"/>
      <c r="D416" s="197"/>
    </row>
    <row r="417" spans="1:4" s="161" customFormat="1" x14ac:dyDescent="0.2">
      <c r="A417" s="159"/>
      <c r="B417" s="159"/>
      <c r="C417" s="197"/>
      <c r="D417" s="197"/>
    </row>
    <row r="418" spans="1:4" s="161" customFormat="1" x14ac:dyDescent="0.2">
      <c r="A418" s="159"/>
      <c r="B418" s="159"/>
      <c r="C418" s="197"/>
      <c r="D418" s="197"/>
    </row>
    <row r="419" spans="1:4" s="161" customFormat="1" x14ac:dyDescent="0.2">
      <c r="A419" s="159"/>
      <c r="B419" s="159"/>
      <c r="C419" s="197"/>
      <c r="D419" s="197"/>
    </row>
    <row r="420" spans="1:4" s="161" customFormat="1" x14ac:dyDescent="0.2">
      <c r="A420" s="159"/>
      <c r="B420" s="159"/>
      <c r="C420" s="197"/>
      <c r="D420" s="197"/>
    </row>
    <row r="421" spans="1:4" s="161" customFormat="1" x14ac:dyDescent="0.2">
      <c r="A421" s="159"/>
      <c r="B421" s="159"/>
      <c r="C421" s="197"/>
      <c r="D421" s="197"/>
    </row>
    <row r="422" spans="1:4" s="161" customFormat="1" x14ac:dyDescent="0.2">
      <c r="A422" s="159"/>
      <c r="B422" s="159"/>
      <c r="C422" s="197"/>
      <c r="D422" s="197"/>
    </row>
    <row r="423" spans="1:4" s="161" customFormat="1" x14ac:dyDescent="0.2">
      <c r="A423" s="159"/>
      <c r="B423" s="159"/>
      <c r="C423" s="197"/>
      <c r="D423" s="197"/>
    </row>
    <row r="424" spans="1:4" s="161" customFormat="1" x14ac:dyDescent="0.2">
      <c r="A424" s="159"/>
      <c r="B424" s="159"/>
      <c r="C424" s="197"/>
      <c r="D424" s="197"/>
    </row>
    <row r="425" spans="1:4" s="161" customFormat="1" x14ac:dyDescent="0.2">
      <c r="A425" s="159"/>
      <c r="B425" s="159"/>
      <c r="C425" s="197"/>
      <c r="D425" s="197"/>
    </row>
    <row r="426" spans="1:4" s="161" customFormat="1" x14ac:dyDescent="0.2">
      <c r="A426" s="159"/>
      <c r="B426" s="159"/>
      <c r="C426" s="197"/>
      <c r="D426" s="197"/>
    </row>
    <row r="427" spans="1:4" s="161" customFormat="1" x14ac:dyDescent="0.2">
      <c r="A427" s="159"/>
      <c r="B427" s="159"/>
      <c r="C427" s="197"/>
      <c r="D427" s="197"/>
    </row>
    <row r="428" spans="1:4" s="161" customFormat="1" x14ac:dyDescent="0.2">
      <c r="A428" s="159"/>
      <c r="B428" s="159"/>
      <c r="C428" s="197"/>
      <c r="D428" s="197"/>
    </row>
    <row r="429" spans="1:4" s="161" customFormat="1" x14ac:dyDescent="0.2">
      <c r="A429" s="159"/>
      <c r="B429" s="159"/>
      <c r="C429" s="197"/>
      <c r="D429" s="197"/>
    </row>
    <row r="430" spans="1:4" s="161" customFormat="1" x14ac:dyDescent="0.2">
      <c r="A430" s="159"/>
      <c r="B430" s="159"/>
      <c r="C430" s="197"/>
      <c r="D430" s="197"/>
    </row>
    <row r="431" spans="1:4" s="161" customFormat="1" x14ac:dyDescent="0.2">
      <c r="A431" s="159"/>
      <c r="B431" s="159"/>
      <c r="C431" s="197"/>
      <c r="D431" s="197"/>
    </row>
    <row r="432" spans="1:4" s="161" customFormat="1" x14ac:dyDescent="0.2">
      <c r="A432" s="159"/>
      <c r="B432" s="159"/>
      <c r="C432" s="197"/>
      <c r="D432" s="197"/>
    </row>
    <row r="433" spans="1:4" s="161" customFormat="1" x14ac:dyDescent="0.2">
      <c r="A433" s="159"/>
      <c r="B433" s="159"/>
      <c r="C433" s="197"/>
      <c r="D433" s="197"/>
    </row>
    <row r="434" spans="1:4" s="161" customFormat="1" x14ac:dyDescent="0.2">
      <c r="A434" s="159"/>
      <c r="B434" s="159"/>
      <c r="C434" s="197"/>
      <c r="D434" s="197"/>
    </row>
    <row r="435" spans="1:4" s="161" customFormat="1" x14ac:dyDescent="0.2">
      <c r="A435" s="159"/>
      <c r="B435" s="159"/>
      <c r="C435" s="197"/>
      <c r="D435" s="197"/>
    </row>
    <row r="436" spans="1:4" s="161" customFormat="1" x14ac:dyDescent="0.2">
      <c r="A436" s="159"/>
      <c r="B436" s="159"/>
      <c r="C436" s="197"/>
      <c r="D436" s="197"/>
    </row>
    <row r="437" spans="1:4" s="161" customFormat="1" x14ac:dyDescent="0.2">
      <c r="A437" s="159"/>
      <c r="B437" s="159"/>
      <c r="C437" s="197"/>
      <c r="D437" s="197"/>
    </row>
    <row r="438" spans="1:4" s="161" customFormat="1" x14ac:dyDescent="0.2">
      <c r="A438" s="159"/>
      <c r="B438" s="159"/>
      <c r="C438" s="197"/>
      <c r="D438" s="197"/>
    </row>
    <row r="439" spans="1:4" s="161" customFormat="1" x14ac:dyDescent="0.2">
      <c r="A439" s="159"/>
      <c r="B439" s="159"/>
      <c r="C439" s="197"/>
      <c r="D439" s="197"/>
    </row>
    <row r="440" spans="1:4" s="161" customFormat="1" x14ac:dyDescent="0.2">
      <c r="A440" s="159"/>
      <c r="B440" s="159"/>
      <c r="C440" s="197"/>
      <c r="D440" s="197"/>
    </row>
    <row r="441" spans="1:4" s="161" customFormat="1" x14ac:dyDescent="0.2">
      <c r="A441" s="159"/>
      <c r="B441" s="159"/>
      <c r="C441" s="197"/>
      <c r="D441" s="197"/>
    </row>
    <row r="442" spans="1:4" s="161" customFormat="1" x14ac:dyDescent="0.2">
      <c r="A442" s="159"/>
      <c r="B442" s="159"/>
      <c r="C442" s="197"/>
      <c r="D442" s="197"/>
    </row>
    <row r="443" spans="1:4" s="161" customFormat="1" x14ac:dyDescent="0.2">
      <c r="A443" s="159"/>
      <c r="B443" s="159"/>
      <c r="C443" s="197"/>
      <c r="D443" s="197"/>
    </row>
    <row r="444" spans="1:4" s="161" customFormat="1" x14ac:dyDescent="0.2">
      <c r="A444" s="159"/>
      <c r="B444" s="159"/>
      <c r="C444" s="197"/>
      <c r="D444" s="197"/>
    </row>
    <row r="445" spans="1:4" s="161" customFormat="1" x14ac:dyDescent="0.2">
      <c r="A445" s="159"/>
      <c r="B445" s="159"/>
      <c r="C445" s="197"/>
      <c r="D445" s="197"/>
    </row>
    <row r="446" spans="1:4" s="161" customFormat="1" x14ac:dyDescent="0.2">
      <c r="A446" s="159"/>
      <c r="B446" s="159"/>
      <c r="C446" s="197"/>
      <c r="D446" s="197"/>
    </row>
    <row r="447" spans="1:4" x14ac:dyDescent="0.2">
      <c r="C447" s="198"/>
      <c r="D447" s="198"/>
    </row>
    <row r="448" spans="1:4" x14ac:dyDescent="0.2">
      <c r="C448" s="198"/>
      <c r="D448" s="198"/>
    </row>
    <row r="449" spans="3:4" x14ac:dyDescent="0.2">
      <c r="C449" s="198"/>
      <c r="D449" s="198"/>
    </row>
    <row r="450" spans="3:4" x14ac:dyDescent="0.2">
      <c r="C450" s="198"/>
      <c r="D450" s="198"/>
    </row>
    <row r="451" spans="3:4" x14ac:dyDescent="0.2">
      <c r="C451" s="198"/>
      <c r="D451" s="198"/>
    </row>
    <row r="452" spans="3:4" x14ac:dyDescent="0.2">
      <c r="C452" s="198"/>
      <c r="D452" s="198"/>
    </row>
    <row r="453" spans="3:4" x14ac:dyDescent="0.2">
      <c r="C453" s="198"/>
      <c r="D453" s="198"/>
    </row>
    <row r="454" spans="3:4" x14ac:dyDescent="0.2">
      <c r="C454" s="198"/>
      <c r="D454" s="198"/>
    </row>
    <row r="455" spans="3:4" x14ac:dyDescent="0.2">
      <c r="C455" s="198"/>
      <c r="D455" s="198"/>
    </row>
    <row r="456" spans="3:4" x14ac:dyDescent="0.2">
      <c r="C456" s="198"/>
      <c r="D456" s="198"/>
    </row>
    <row r="457" spans="3:4" x14ac:dyDescent="0.2">
      <c r="C457" s="198"/>
      <c r="D457" s="198"/>
    </row>
    <row r="458" spans="3:4" x14ac:dyDescent="0.2">
      <c r="C458" s="198"/>
      <c r="D458" s="198"/>
    </row>
    <row r="459" spans="3:4" x14ac:dyDescent="0.2">
      <c r="C459" s="198"/>
      <c r="D459" s="198"/>
    </row>
    <row r="460" spans="3:4" x14ac:dyDescent="0.2">
      <c r="C460" s="198"/>
      <c r="D460" s="198"/>
    </row>
    <row r="461" spans="3:4" x14ac:dyDescent="0.2">
      <c r="C461" s="198"/>
      <c r="D461" s="198"/>
    </row>
    <row r="462" spans="3:4" x14ac:dyDescent="0.2">
      <c r="C462" s="198"/>
      <c r="D462" s="198"/>
    </row>
    <row r="463" spans="3:4" x14ac:dyDescent="0.2">
      <c r="C463" s="198"/>
      <c r="D463" s="198"/>
    </row>
    <row r="464" spans="3:4" x14ac:dyDescent="0.2">
      <c r="C464" s="198"/>
      <c r="D464" s="198"/>
    </row>
    <row r="465" spans="3:4" x14ac:dyDescent="0.2">
      <c r="C465" s="198"/>
      <c r="D465" s="198"/>
    </row>
    <row r="466" spans="3:4" x14ac:dyDescent="0.2">
      <c r="C466" s="198"/>
      <c r="D466" s="198"/>
    </row>
    <row r="467" spans="3:4" x14ac:dyDescent="0.2">
      <c r="C467" s="198"/>
      <c r="D467" s="198"/>
    </row>
    <row r="468" spans="3:4" x14ac:dyDescent="0.2">
      <c r="C468" s="198"/>
      <c r="D468" s="198"/>
    </row>
    <row r="469" spans="3:4" x14ac:dyDescent="0.2">
      <c r="C469" s="198"/>
      <c r="D469" s="198"/>
    </row>
    <row r="470" spans="3:4" x14ac:dyDescent="0.2">
      <c r="C470" s="198"/>
      <c r="D470" s="198"/>
    </row>
    <row r="471" spans="3:4" x14ac:dyDescent="0.2">
      <c r="C471" s="198"/>
      <c r="D471" s="198"/>
    </row>
    <row r="472" spans="3:4" x14ac:dyDescent="0.2">
      <c r="C472" s="198"/>
      <c r="D472" s="198"/>
    </row>
    <row r="473" spans="3:4" x14ac:dyDescent="0.2">
      <c r="C473" s="198"/>
      <c r="D473" s="198"/>
    </row>
    <row r="474" spans="3:4" x14ac:dyDescent="0.2">
      <c r="C474" s="198"/>
      <c r="D474" s="198"/>
    </row>
    <row r="475" spans="3:4" x14ac:dyDescent="0.2">
      <c r="C475" s="198"/>
      <c r="D475" s="198"/>
    </row>
    <row r="476" spans="3:4" x14ac:dyDescent="0.2">
      <c r="C476" s="198"/>
      <c r="D476" s="198"/>
    </row>
    <row r="477" spans="3:4" x14ac:dyDescent="0.2">
      <c r="C477" s="198"/>
      <c r="D477" s="198"/>
    </row>
    <row r="478" spans="3:4" x14ac:dyDescent="0.2">
      <c r="C478" s="198"/>
      <c r="D478" s="198"/>
    </row>
    <row r="479" spans="3:4" x14ac:dyDescent="0.2">
      <c r="C479" s="198"/>
      <c r="D479" s="198"/>
    </row>
    <row r="480" spans="3:4" x14ac:dyDescent="0.2">
      <c r="C480" s="198"/>
      <c r="D480" s="198"/>
    </row>
    <row r="481" spans="3:4" x14ac:dyDescent="0.2">
      <c r="C481" s="198"/>
      <c r="D481" s="198"/>
    </row>
    <row r="482" spans="3:4" x14ac:dyDescent="0.2">
      <c r="C482" s="198"/>
      <c r="D482" s="198"/>
    </row>
    <row r="483" spans="3:4" x14ac:dyDescent="0.2">
      <c r="C483" s="198"/>
      <c r="D483" s="198"/>
    </row>
    <row r="484" spans="3:4" x14ac:dyDescent="0.2">
      <c r="C484" s="198"/>
      <c r="D484" s="198"/>
    </row>
    <row r="485" spans="3:4" x14ac:dyDescent="0.2">
      <c r="C485" s="198"/>
      <c r="D485" s="198"/>
    </row>
    <row r="486" spans="3:4" x14ac:dyDescent="0.2">
      <c r="C486" s="198"/>
      <c r="D486" s="198"/>
    </row>
    <row r="487" spans="3:4" x14ac:dyDescent="0.2">
      <c r="C487" s="198"/>
      <c r="D487" s="198"/>
    </row>
    <row r="488" spans="3:4" x14ac:dyDescent="0.2">
      <c r="C488" s="198"/>
      <c r="D488" s="198"/>
    </row>
    <row r="489" spans="3:4" x14ac:dyDescent="0.2">
      <c r="C489" s="198"/>
      <c r="D489" s="198"/>
    </row>
    <row r="490" spans="3:4" x14ac:dyDescent="0.2">
      <c r="C490" s="198"/>
      <c r="D490" s="198"/>
    </row>
    <row r="491" spans="3:4" x14ac:dyDescent="0.2">
      <c r="C491" s="198"/>
      <c r="D491" s="198"/>
    </row>
    <row r="492" spans="3:4" x14ac:dyDescent="0.2">
      <c r="C492" s="198"/>
      <c r="D492" s="198"/>
    </row>
    <row r="493" spans="3:4" x14ac:dyDescent="0.2">
      <c r="C493" s="198"/>
      <c r="D493" s="198"/>
    </row>
    <row r="494" spans="3:4" x14ac:dyDescent="0.2">
      <c r="C494" s="198"/>
      <c r="D494" s="198"/>
    </row>
    <row r="495" spans="3:4" x14ac:dyDescent="0.2">
      <c r="C495" s="198"/>
      <c r="D495" s="198"/>
    </row>
    <row r="496" spans="3:4" x14ac:dyDescent="0.2">
      <c r="C496" s="198"/>
      <c r="D496" s="198"/>
    </row>
    <row r="497" spans="3:4" x14ac:dyDescent="0.2">
      <c r="C497" s="198"/>
      <c r="D497" s="198"/>
    </row>
    <row r="498" spans="3:4" x14ac:dyDescent="0.2">
      <c r="C498" s="198"/>
      <c r="D498" s="198"/>
    </row>
    <row r="499" spans="3:4" x14ac:dyDescent="0.2">
      <c r="C499" s="198"/>
      <c r="D499" s="198"/>
    </row>
    <row r="500" spans="3:4" x14ac:dyDescent="0.2">
      <c r="C500" s="198"/>
      <c r="D500" s="198"/>
    </row>
    <row r="501" spans="3:4" x14ac:dyDescent="0.2">
      <c r="C501" s="198"/>
      <c r="D501" s="198"/>
    </row>
    <row r="502" spans="3:4" x14ac:dyDescent="0.2">
      <c r="C502" s="198"/>
      <c r="D502" s="198"/>
    </row>
    <row r="503" spans="3:4" x14ac:dyDescent="0.2">
      <c r="C503" s="198"/>
      <c r="D503" s="198"/>
    </row>
    <row r="504" spans="3:4" x14ac:dyDescent="0.2">
      <c r="C504" s="198"/>
      <c r="D504" s="198"/>
    </row>
    <row r="505" spans="3:4" x14ac:dyDescent="0.2">
      <c r="C505" s="198"/>
      <c r="D505" s="198"/>
    </row>
    <row r="506" spans="3:4" x14ac:dyDescent="0.2">
      <c r="C506" s="198"/>
      <c r="D506" s="198"/>
    </row>
    <row r="507" spans="3:4" x14ac:dyDescent="0.2">
      <c r="C507" s="198"/>
      <c r="D507" s="198"/>
    </row>
    <row r="508" spans="3:4" x14ac:dyDescent="0.2">
      <c r="C508" s="198"/>
      <c r="D508" s="198"/>
    </row>
    <row r="509" spans="3:4" x14ac:dyDescent="0.2">
      <c r="C509" s="198"/>
      <c r="D509" s="198"/>
    </row>
    <row r="510" spans="3:4" x14ac:dyDescent="0.2">
      <c r="C510" s="198"/>
      <c r="D510" s="198"/>
    </row>
    <row r="511" spans="3:4" x14ac:dyDescent="0.2">
      <c r="C511" s="198"/>
      <c r="D511" s="198"/>
    </row>
    <row r="512" spans="3:4" x14ac:dyDescent="0.2">
      <c r="C512" s="198"/>
      <c r="D512" s="198"/>
    </row>
    <row r="513" spans="3:4" x14ac:dyDescent="0.2">
      <c r="C513" s="198"/>
      <c r="D513" s="198"/>
    </row>
    <row r="514" spans="3:4" x14ac:dyDescent="0.2">
      <c r="C514" s="198"/>
      <c r="D514" s="198"/>
    </row>
    <row r="515" spans="3:4" x14ac:dyDescent="0.2">
      <c r="C515" s="198"/>
      <c r="D515" s="198"/>
    </row>
    <row r="516" spans="3:4" x14ac:dyDescent="0.2">
      <c r="C516" s="198"/>
      <c r="D516" s="198"/>
    </row>
    <row r="517" spans="3:4" x14ac:dyDescent="0.2">
      <c r="C517" s="198"/>
      <c r="D517" s="198"/>
    </row>
    <row r="518" spans="3:4" x14ac:dyDescent="0.2">
      <c r="C518" s="198"/>
      <c r="D518" s="198"/>
    </row>
    <row r="519" spans="3:4" x14ac:dyDescent="0.2">
      <c r="C519" s="198"/>
      <c r="D519" s="198"/>
    </row>
    <row r="520" spans="3:4" x14ac:dyDescent="0.2">
      <c r="C520" s="198"/>
      <c r="D520" s="198"/>
    </row>
    <row r="521" spans="3:4" x14ac:dyDescent="0.2">
      <c r="C521" s="198"/>
      <c r="D521" s="198"/>
    </row>
    <row r="522" spans="3:4" x14ac:dyDescent="0.2">
      <c r="C522" s="198"/>
      <c r="D522" s="198"/>
    </row>
    <row r="523" spans="3:4" x14ac:dyDescent="0.2">
      <c r="C523" s="198"/>
      <c r="D523" s="198"/>
    </row>
    <row r="524" spans="3:4" x14ac:dyDescent="0.2">
      <c r="C524" s="198"/>
      <c r="D524" s="198"/>
    </row>
    <row r="525" spans="3:4" x14ac:dyDescent="0.2">
      <c r="C525" s="198"/>
      <c r="D525" s="198"/>
    </row>
    <row r="526" spans="3:4" x14ac:dyDescent="0.2">
      <c r="C526" s="198"/>
      <c r="D526" s="198"/>
    </row>
    <row r="527" spans="3:4" x14ac:dyDescent="0.2">
      <c r="C527" s="198"/>
      <c r="D527" s="198"/>
    </row>
    <row r="528" spans="3:4" x14ac:dyDescent="0.2">
      <c r="C528" s="198"/>
      <c r="D528" s="198"/>
    </row>
    <row r="529" spans="3:4" x14ac:dyDescent="0.2">
      <c r="C529" s="198"/>
      <c r="D529" s="198"/>
    </row>
    <row r="530" spans="3:4" x14ac:dyDescent="0.2">
      <c r="C530" s="198"/>
      <c r="D530" s="198"/>
    </row>
    <row r="531" spans="3:4" x14ac:dyDescent="0.2">
      <c r="C531" s="198"/>
      <c r="D531" s="198"/>
    </row>
    <row r="532" spans="3:4" x14ac:dyDescent="0.2">
      <c r="C532" s="198"/>
      <c r="D532" s="198"/>
    </row>
    <row r="533" spans="3:4" x14ac:dyDescent="0.2">
      <c r="C533" s="198"/>
      <c r="D533" s="198"/>
    </row>
    <row r="534" spans="3:4" x14ac:dyDescent="0.2">
      <c r="C534" s="198"/>
      <c r="D534" s="198"/>
    </row>
    <row r="535" spans="3:4" x14ac:dyDescent="0.2">
      <c r="C535" s="198"/>
      <c r="D535" s="198"/>
    </row>
    <row r="536" spans="3:4" x14ac:dyDescent="0.2">
      <c r="C536" s="198"/>
      <c r="D536" s="198"/>
    </row>
    <row r="537" spans="3:4" x14ac:dyDescent="0.2">
      <c r="C537" s="198"/>
      <c r="D537" s="198"/>
    </row>
    <row r="1525" spans="3:4" x14ac:dyDescent="0.2">
      <c r="C1525" s="200"/>
      <c r="D1525" s="200"/>
    </row>
    <row r="1526" spans="3:4" x14ac:dyDescent="0.2">
      <c r="C1526" s="200"/>
      <c r="D1526" s="200"/>
    </row>
    <row r="1527" spans="3:4" x14ac:dyDescent="0.2">
      <c r="C1527" s="200"/>
      <c r="D1527" s="200"/>
    </row>
    <row r="1528" spans="3:4" x14ac:dyDescent="0.2">
      <c r="C1528" s="200"/>
      <c r="D1528" s="200"/>
    </row>
    <row r="1529" spans="3:4" x14ac:dyDescent="0.2">
      <c r="C1529" s="200"/>
      <c r="D1529" s="200"/>
    </row>
    <row r="1530" spans="3:4" x14ac:dyDescent="0.2">
      <c r="C1530" s="200"/>
      <c r="D1530" s="200"/>
    </row>
    <row r="1531" spans="3:4" x14ac:dyDescent="0.2">
      <c r="C1531" s="200"/>
      <c r="D1531" s="200"/>
    </row>
    <row r="1532" spans="3:4" x14ac:dyDescent="0.2">
      <c r="C1532" s="200"/>
      <c r="D1532" s="200"/>
    </row>
    <row r="1533" spans="3:4" x14ac:dyDescent="0.2">
      <c r="C1533" s="200"/>
      <c r="D1533" s="200"/>
    </row>
    <row r="1534" spans="3:4" x14ac:dyDescent="0.2">
      <c r="C1534" s="200"/>
      <c r="D1534" s="200"/>
    </row>
    <row r="1535" spans="3:4" x14ac:dyDescent="0.2">
      <c r="C1535" s="200"/>
      <c r="D1535" s="200"/>
    </row>
    <row r="1536" spans="3:4" x14ac:dyDescent="0.2">
      <c r="C1536" s="200"/>
      <c r="D1536" s="200"/>
    </row>
    <row r="1537" spans="3:4" x14ac:dyDescent="0.2">
      <c r="C1537" s="200"/>
      <c r="D1537" s="200"/>
    </row>
    <row r="1538" spans="3:4" x14ac:dyDescent="0.2">
      <c r="C1538" s="200"/>
      <c r="D1538" s="200"/>
    </row>
    <row r="1539" spans="3:4" x14ac:dyDescent="0.2">
      <c r="C1539" s="200"/>
      <c r="D1539" s="200"/>
    </row>
    <row r="1540" spans="3:4" x14ac:dyDescent="0.2">
      <c r="C1540" s="200"/>
      <c r="D1540" s="200"/>
    </row>
    <row r="1541" spans="3:4" x14ac:dyDescent="0.2">
      <c r="C1541" s="200"/>
      <c r="D1541" s="200"/>
    </row>
    <row r="1542" spans="3:4" x14ac:dyDescent="0.2">
      <c r="C1542" s="200"/>
      <c r="D1542" s="200"/>
    </row>
    <row r="1543" spans="3:4" x14ac:dyDescent="0.2">
      <c r="C1543" s="200"/>
      <c r="D1543" s="200"/>
    </row>
    <row r="1544" spans="3:4" x14ac:dyDescent="0.2">
      <c r="C1544" s="200"/>
      <c r="D1544" s="200"/>
    </row>
    <row r="1545" spans="3:4" x14ac:dyDescent="0.2">
      <c r="C1545" s="200"/>
      <c r="D1545" s="200"/>
    </row>
    <row r="1546" spans="3:4" x14ac:dyDescent="0.2">
      <c r="C1546" s="200"/>
      <c r="D1546" s="200"/>
    </row>
    <row r="1547" spans="3:4" x14ac:dyDescent="0.2">
      <c r="C1547" s="200"/>
      <c r="D1547" s="200"/>
    </row>
    <row r="1548" spans="3:4" x14ac:dyDescent="0.2">
      <c r="C1548" s="200"/>
      <c r="D1548" s="200"/>
    </row>
    <row r="1549" spans="3:4" x14ac:dyDescent="0.2">
      <c r="C1549" s="200"/>
      <c r="D1549" s="200"/>
    </row>
    <row r="1550" spans="3:4" x14ac:dyDescent="0.2">
      <c r="C1550" s="200"/>
      <c r="D1550" s="200"/>
    </row>
    <row r="1551" spans="3:4" x14ac:dyDescent="0.2">
      <c r="C1551" s="200"/>
      <c r="D1551" s="200"/>
    </row>
    <row r="1552" spans="3:4" x14ac:dyDescent="0.2">
      <c r="C1552" s="200"/>
      <c r="D1552" s="200"/>
    </row>
    <row r="1553" spans="3:4" x14ac:dyDescent="0.2">
      <c r="C1553" s="200"/>
      <c r="D1553" s="200"/>
    </row>
    <row r="1554" spans="3:4" x14ac:dyDescent="0.2">
      <c r="C1554" s="200"/>
      <c r="D1554" s="200"/>
    </row>
    <row r="1555" spans="3:4" x14ac:dyDescent="0.2">
      <c r="C1555" s="200"/>
      <c r="D1555" s="200"/>
    </row>
    <row r="1556" spans="3:4" x14ac:dyDescent="0.2">
      <c r="C1556" s="200"/>
      <c r="D1556" s="200"/>
    </row>
    <row r="1557" spans="3:4" x14ac:dyDescent="0.2">
      <c r="C1557" s="200"/>
      <c r="D1557" s="200"/>
    </row>
    <row r="1558" spans="3:4" x14ac:dyDescent="0.2">
      <c r="C1558" s="200"/>
      <c r="D1558" s="200"/>
    </row>
    <row r="1559" spans="3:4" x14ac:dyDescent="0.2">
      <c r="C1559" s="200"/>
      <c r="D1559" s="200"/>
    </row>
    <row r="1560" spans="3:4" x14ac:dyDescent="0.2">
      <c r="C1560" s="200"/>
      <c r="D1560" s="200"/>
    </row>
    <row r="1561" spans="3:4" x14ac:dyDescent="0.2">
      <c r="C1561" s="200"/>
      <c r="D1561" s="200"/>
    </row>
    <row r="1562" spans="3:4" x14ac:dyDescent="0.2">
      <c r="C1562" s="200"/>
      <c r="D1562" s="200"/>
    </row>
    <row r="1563" spans="3:4" x14ac:dyDescent="0.2">
      <c r="C1563" s="200"/>
      <c r="D1563" s="200"/>
    </row>
    <row r="1564" spans="3:4" x14ac:dyDescent="0.2">
      <c r="C1564" s="200"/>
      <c r="D1564" s="200"/>
    </row>
    <row r="1565" spans="3:4" x14ac:dyDescent="0.2">
      <c r="C1565" s="200"/>
      <c r="D1565" s="200"/>
    </row>
    <row r="1566" spans="3:4" x14ac:dyDescent="0.2">
      <c r="C1566" s="200"/>
      <c r="D1566" s="200"/>
    </row>
    <row r="1567" spans="3:4" x14ac:dyDescent="0.2">
      <c r="C1567" s="200"/>
      <c r="D1567" s="200"/>
    </row>
    <row r="1568" spans="3:4" x14ac:dyDescent="0.2">
      <c r="C1568" s="200"/>
      <c r="D1568" s="200"/>
    </row>
    <row r="1569" spans="3:4" x14ac:dyDescent="0.2">
      <c r="C1569" s="200"/>
      <c r="D1569" s="200"/>
    </row>
    <row r="1570" spans="3:4" x14ac:dyDescent="0.2">
      <c r="C1570" s="200"/>
      <c r="D1570" s="200"/>
    </row>
    <row r="1571" spans="3:4" x14ac:dyDescent="0.2">
      <c r="C1571" s="200"/>
      <c r="D1571" s="200"/>
    </row>
    <row r="1572" spans="3:4" x14ac:dyDescent="0.2">
      <c r="C1572" s="200"/>
      <c r="D1572" s="200"/>
    </row>
    <row r="1573" spans="3:4" x14ac:dyDescent="0.2">
      <c r="C1573" s="200"/>
      <c r="D1573" s="200"/>
    </row>
    <row r="1574" spans="3:4" x14ac:dyDescent="0.2">
      <c r="C1574" s="200"/>
      <c r="D1574" s="200"/>
    </row>
    <row r="1575" spans="3:4" x14ac:dyDescent="0.2">
      <c r="C1575" s="200"/>
      <c r="D1575" s="200"/>
    </row>
    <row r="1576" spans="3:4" x14ac:dyDescent="0.2">
      <c r="C1576" s="200"/>
      <c r="D1576" s="200"/>
    </row>
    <row r="1577" spans="3:4" x14ac:dyDescent="0.2">
      <c r="C1577" s="200"/>
      <c r="D1577" s="200"/>
    </row>
    <row r="1578" spans="3:4" x14ac:dyDescent="0.2">
      <c r="C1578" s="200"/>
      <c r="D1578" s="200"/>
    </row>
    <row r="1579" spans="3:4" x14ac:dyDescent="0.2">
      <c r="C1579" s="200"/>
      <c r="D1579" s="200"/>
    </row>
    <row r="1580" spans="3:4" x14ac:dyDescent="0.2">
      <c r="C1580" s="200"/>
      <c r="D1580" s="200"/>
    </row>
    <row r="1581" spans="3:4" x14ac:dyDescent="0.2">
      <c r="C1581" s="200"/>
      <c r="D1581" s="200"/>
    </row>
    <row r="1582" spans="3:4" x14ac:dyDescent="0.2">
      <c r="C1582" s="200"/>
      <c r="D1582" s="200"/>
    </row>
    <row r="1583" spans="3:4" x14ac:dyDescent="0.2">
      <c r="C1583" s="200"/>
      <c r="D1583" s="200"/>
    </row>
    <row r="1584" spans="3:4" x14ac:dyDescent="0.2">
      <c r="C1584" s="200"/>
      <c r="D1584" s="200"/>
    </row>
    <row r="1585" spans="3:4" x14ac:dyDescent="0.2">
      <c r="C1585" s="200"/>
      <c r="D1585" s="200"/>
    </row>
    <row r="1586" spans="3:4" x14ac:dyDescent="0.2">
      <c r="C1586" s="200"/>
      <c r="D1586" s="200"/>
    </row>
    <row r="1587" spans="3:4" x14ac:dyDescent="0.2">
      <c r="C1587" s="200"/>
      <c r="D1587" s="200"/>
    </row>
    <row r="1588" spans="3:4" x14ac:dyDescent="0.2">
      <c r="C1588" s="200"/>
      <c r="D1588" s="200"/>
    </row>
    <row r="1589" spans="3:4" x14ac:dyDescent="0.2">
      <c r="C1589" s="200"/>
      <c r="D1589" s="200"/>
    </row>
    <row r="1590" spans="3:4" x14ac:dyDescent="0.2">
      <c r="C1590" s="200"/>
      <c r="D1590" s="200"/>
    </row>
    <row r="1591" spans="3:4" x14ac:dyDescent="0.2">
      <c r="C1591" s="200"/>
      <c r="D1591" s="200"/>
    </row>
    <row r="1592" spans="3:4" x14ac:dyDescent="0.2">
      <c r="C1592" s="200"/>
      <c r="D1592" s="200"/>
    </row>
    <row r="1593" spans="3:4" x14ac:dyDescent="0.2">
      <c r="C1593" s="200"/>
      <c r="D1593" s="200"/>
    </row>
    <row r="1594" spans="3:4" x14ac:dyDescent="0.2">
      <c r="C1594" s="200"/>
      <c r="D1594" s="200"/>
    </row>
    <row r="1595" spans="3:4" x14ac:dyDescent="0.2">
      <c r="C1595" s="200"/>
      <c r="D1595" s="200"/>
    </row>
    <row r="1596" spans="3:4" x14ac:dyDescent="0.2">
      <c r="C1596" s="200"/>
      <c r="D1596" s="200"/>
    </row>
    <row r="1597" spans="3:4" x14ac:dyDescent="0.2">
      <c r="C1597" s="200"/>
      <c r="D1597" s="200"/>
    </row>
    <row r="1598" spans="3:4" x14ac:dyDescent="0.2">
      <c r="C1598" s="200"/>
      <c r="D1598" s="200"/>
    </row>
    <row r="1599" spans="3:4" x14ac:dyDescent="0.2">
      <c r="C1599" s="200"/>
      <c r="D1599" s="200"/>
    </row>
    <row r="1600" spans="3:4" x14ac:dyDescent="0.2">
      <c r="C1600" s="200"/>
      <c r="D1600" s="200"/>
    </row>
    <row r="1601" spans="3:4" x14ac:dyDescent="0.2">
      <c r="C1601" s="200"/>
      <c r="D1601" s="200"/>
    </row>
    <row r="1602" spans="3:4" x14ac:dyDescent="0.2">
      <c r="C1602" s="200"/>
      <c r="D1602" s="200"/>
    </row>
    <row r="1603" spans="3:4" x14ac:dyDescent="0.2">
      <c r="C1603" s="200"/>
      <c r="D1603" s="200"/>
    </row>
    <row r="1604" spans="3:4" x14ac:dyDescent="0.2">
      <c r="C1604" s="200"/>
      <c r="D1604" s="200"/>
    </row>
    <row r="1605" spans="3:4" x14ac:dyDescent="0.2">
      <c r="C1605" s="200"/>
      <c r="D1605" s="200"/>
    </row>
    <row r="1606" spans="3:4" x14ac:dyDescent="0.2">
      <c r="C1606" s="200"/>
      <c r="D1606" s="200"/>
    </row>
    <row r="1607" spans="3:4" x14ac:dyDescent="0.2">
      <c r="C1607" s="200"/>
      <c r="D1607" s="200"/>
    </row>
    <row r="1608" spans="3:4" x14ac:dyDescent="0.2">
      <c r="C1608" s="200"/>
      <c r="D1608" s="200"/>
    </row>
    <row r="1609" spans="3:4" x14ac:dyDescent="0.2">
      <c r="C1609" s="200"/>
      <c r="D1609" s="200"/>
    </row>
    <row r="1610" spans="3:4" x14ac:dyDescent="0.2">
      <c r="C1610" s="200"/>
      <c r="D1610" s="200"/>
    </row>
    <row r="1611" spans="3:4" x14ac:dyDescent="0.2">
      <c r="C1611" s="200"/>
      <c r="D1611" s="200"/>
    </row>
    <row r="1612" spans="3:4" x14ac:dyDescent="0.2">
      <c r="C1612" s="200"/>
      <c r="D1612" s="200"/>
    </row>
    <row r="1613" spans="3:4" x14ac:dyDescent="0.2">
      <c r="C1613" s="200"/>
      <c r="D1613" s="200"/>
    </row>
    <row r="1614" spans="3:4" x14ac:dyDescent="0.2">
      <c r="C1614" s="200"/>
      <c r="D1614" s="200"/>
    </row>
    <row r="1615" spans="3:4" x14ac:dyDescent="0.2">
      <c r="C1615" s="200"/>
      <c r="D1615" s="200"/>
    </row>
    <row r="1616" spans="3:4" x14ac:dyDescent="0.2">
      <c r="C1616" s="200"/>
      <c r="D1616" s="200"/>
    </row>
    <row r="1617" spans="3:4" x14ac:dyDescent="0.2">
      <c r="C1617" s="200"/>
      <c r="D1617" s="200"/>
    </row>
    <row r="1618" spans="3:4" x14ac:dyDescent="0.2">
      <c r="C1618" s="200"/>
      <c r="D1618" s="200"/>
    </row>
    <row r="1619" spans="3:4" x14ac:dyDescent="0.2">
      <c r="C1619" s="200"/>
      <c r="D1619" s="200"/>
    </row>
    <row r="1620" spans="3:4" x14ac:dyDescent="0.2">
      <c r="C1620" s="200"/>
      <c r="D1620" s="200"/>
    </row>
    <row r="1621" spans="3:4" x14ac:dyDescent="0.2">
      <c r="C1621" s="200"/>
      <c r="D1621" s="200"/>
    </row>
    <row r="1622" spans="3:4" x14ac:dyDescent="0.2">
      <c r="C1622" s="200"/>
      <c r="D1622" s="200"/>
    </row>
    <row r="1623" spans="3:4" x14ac:dyDescent="0.2">
      <c r="C1623" s="200"/>
      <c r="D1623" s="200"/>
    </row>
    <row r="1624" spans="3:4" x14ac:dyDescent="0.2">
      <c r="C1624" s="200"/>
      <c r="D1624" s="200"/>
    </row>
    <row r="1625" spans="3:4" x14ac:dyDescent="0.2">
      <c r="C1625" s="200"/>
      <c r="D1625" s="200"/>
    </row>
    <row r="1626" spans="3:4" x14ac:dyDescent="0.2">
      <c r="C1626" s="200"/>
      <c r="D1626" s="200"/>
    </row>
    <row r="1627" spans="3:4" x14ac:dyDescent="0.2">
      <c r="C1627" s="200"/>
      <c r="D1627" s="200"/>
    </row>
    <row r="1628" spans="3:4" x14ac:dyDescent="0.2">
      <c r="C1628" s="200"/>
      <c r="D1628" s="200"/>
    </row>
    <row r="1629" spans="3:4" x14ac:dyDescent="0.2">
      <c r="C1629" s="200"/>
      <c r="D1629" s="200"/>
    </row>
    <row r="1630" spans="3:4" x14ac:dyDescent="0.2">
      <c r="C1630" s="200"/>
      <c r="D1630" s="200"/>
    </row>
    <row r="1631" spans="3:4" x14ac:dyDescent="0.2">
      <c r="C1631" s="200"/>
      <c r="D1631" s="200"/>
    </row>
    <row r="1632" spans="3:4" x14ac:dyDescent="0.2">
      <c r="C1632" s="200"/>
      <c r="D1632" s="200"/>
    </row>
    <row r="1633" spans="3:4" x14ac:dyDescent="0.2">
      <c r="C1633" s="200"/>
      <c r="D1633" s="200"/>
    </row>
    <row r="1634" spans="3:4" x14ac:dyDescent="0.2">
      <c r="C1634" s="200"/>
      <c r="D1634" s="200"/>
    </row>
    <row r="1635" spans="3:4" x14ac:dyDescent="0.2">
      <c r="C1635" s="200"/>
      <c r="D1635" s="200"/>
    </row>
    <row r="1636" spans="3:4" x14ac:dyDescent="0.2">
      <c r="C1636" s="200"/>
      <c r="D1636" s="200"/>
    </row>
    <row r="1637" spans="3:4" x14ac:dyDescent="0.2">
      <c r="C1637" s="200"/>
      <c r="D1637" s="200"/>
    </row>
    <row r="1638" spans="3:4" x14ac:dyDescent="0.2">
      <c r="C1638" s="200"/>
      <c r="D1638" s="200"/>
    </row>
    <row r="1639" spans="3:4" x14ac:dyDescent="0.2">
      <c r="C1639" s="200"/>
      <c r="D1639" s="200"/>
    </row>
    <row r="1640" spans="3:4" x14ac:dyDescent="0.2">
      <c r="C1640" s="200"/>
      <c r="D1640" s="200"/>
    </row>
    <row r="1641" spans="3:4" x14ac:dyDescent="0.2">
      <c r="C1641" s="200"/>
      <c r="D1641" s="200"/>
    </row>
    <row r="1642" spans="3:4" x14ac:dyDescent="0.2">
      <c r="C1642" s="200"/>
      <c r="D1642" s="200"/>
    </row>
    <row r="1643" spans="3:4" x14ac:dyDescent="0.2">
      <c r="C1643" s="200"/>
      <c r="D1643" s="200"/>
    </row>
    <row r="1644" spans="3:4" x14ac:dyDescent="0.2">
      <c r="C1644" s="200"/>
      <c r="D1644" s="200"/>
    </row>
    <row r="1645" spans="3:4" x14ac:dyDescent="0.2">
      <c r="C1645" s="200"/>
      <c r="D1645" s="200"/>
    </row>
    <row r="1646" spans="3:4" x14ac:dyDescent="0.2">
      <c r="C1646" s="200"/>
      <c r="D1646" s="200"/>
    </row>
    <row r="1647" spans="3:4" x14ac:dyDescent="0.2">
      <c r="C1647" s="200"/>
      <c r="D1647" s="200"/>
    </row>
    <row r="1648" spans="3:4" x14ac:dyDescent="0.2">
      <c r="C1648" s="200"/>
      <c r="D1648" s="200"/>
    </row>
    <row r="1649" spans="3:4" x14ac:dyDescent="0.2">
      <c r="C1649" s="200"/>
      <c r="D1649" s="200"/>
    </row>
    <row r="1650" spans="3:4" x14ac:dyDescent="0.2">
      <c r="C1650" s="200"/>
      <c r="D1650" s="200"/>
    </row>
    <row r="1651" spans="3:4" x14ac:dyDescent="0.2">
      <c r="C1651" s="200"/>
      <c r="D1651" s="200"/>
    </row>
    <row r="1652" spans="3:4" x14ac:dyDescent="0.2">
      <c r="C1652" s="200"/>
      <c r="D1652" s="200"/>
    </row>
    <row r="1653" spans="3:4" x14ac:dyDescent="0.2">
      <c r="C1653" s="200"/>
      <c r="D1653" s="200"/>
    </row>
    <row r="1654" spans="3:4" x14ac:dyDescent="0.2">
      <c r="C1654" s="200"/>
      <c r="D1654" s="200"/>
    </row>
    <row r="1655" spans="3:4" x14ac:dyDescent="0.2">
      <c r="C1655" s="200"/>
      <c r="D1655" s="200"/>
    </row>
    <row r="1656" spans="3:4" x14ac:dyDescent="0.2">
      <c r="C1656" s="200"/>
      <c r="D1656" s="200"/>
    </row>
    <row r="1657" spans="3:4" x14ac:dyDescent="0.2">
      <c r="C1657" s="200"/>
      <c r="D1657" s="200"/>
    </row>
    <row r="1658" spans="3:4" x14ac:dyDescent="0.2">
      <c r="C1658" s="200"/>
      <c r="D1658" s="200"/>
    </row>
    <row r="1659" spans="3:4" x14ac:dyDescent="0.2">
      <c r="C1659" s="200"/>
      <c r="D1659" s="200"/>
    </row>
    <row r="1660" spans="3:4" x14ac:dyDescent="0.2">
      <c r="C1660" s="200"/>
      <c r="D1660" s="200"/>
    </row>
    <row r="1661" spans="3:4" x14ac:dyDescent="0.2">
      <c r="C1661" s="200"/>
      <c r="D1661" s="200"/>
    </row>
    <row r="1662" spans="3:4" x14ac:dyDescent="0.2">
      <c r="C1662" s="200"/>
      <c r="D1662" s="200"/>
    </row>
    <row r="1663" spans="3:4" x14ac:dyDescent="0.2">
      <c r="C1663" s="200"/>
      <c r="D1663" s="200"/>
    </row>
    <row r="1664" spans="3:4" x14ac:dyDescent="0.2">
      <c r="C1664" s="200"/>
      <c r="D1664" s="200"/>
    </row>
    <row r="1665" spans="3:4" x14ac:dyDescent="0.2">
      <c r="C1665" s="200"/>
      <c r="D1665" s="200"/>
    </row>
    <row r="1666" spans="3:4" x14ac:dyDescent="0.2">
      <c r="C1666" s="200"/>
      <c r="D1666" s="200"/>
    </row>
    <row r="1667" spans="3:4" x14ac:dyDescent="0.2">
      <c r="C1667" s="200"/>
      <c r="D1667" s="200"/>
    </row>
    <row r="1668" spans="3:4" x14ac:dyDescent="0.2">
      <c r="C1668" s="200"/>
      <c r="D1668" s="200"/>
    </row>
    <row r="1669" spans="3:4" x14ac:dyDescent="0.2">
      <c r="C1669" s="200"/>
      <c r="D1669" s="200"/>
    </row>
    <row r="1670" spans="3:4" x14ac:dyDescent="0.2">
      <c r="C1670" s="200"/>
      <c r="D1670" s="200"/>
    </row>
    <row r="1671" spans="3:4" x14ac:dyDescent="0.2">
      <c r="C1671" s="200"/>
      <c r="D1671" s="200"/>
    </row>
    <row r="1672" spans="3:4" x14ac:dyDescent="0.2">
      <c r="C1672" s="200"/>
      <c r="D1672" s="200"/>
    </row>
    <row r="1673" spans="3:4" x14ac:dyDescent="0.2">
      <c r="C1673" s="200"/>
      <c r="D1673" s="200"/>
    </row>
    <row r="1674" spans="3:4" x14ac:dyDescent="0.2">
      <c r="C1674" s="200"/>
      <c r="D1674" s="200"/>
    </row>
    <row r="1675" spans="3:4" x14ac:dyDescent="0.2">
      <c r="C1675" s="200"/>
      <c r="D1675" s="200"/>
    </row>
    <row r="1676" spans="3:4" x14ac:dyDescent="0.2">
      <c r="C1676" s="200"/>
      <c r="D1676" s="200"/>
    </row>
    <row r="1677" spans="3:4" x14ac:dyDescent="0.2">
      <c r="C1677" s="200"/>
      <c r="D1677" s="200"/>
    </row>
    <row r="1678" spans="3:4" x14ac:dyDescent="0.2">
      <c r="C1678" s="200"/>
      <c r="D1678" s="200"/>
    </row>
    <row r="1679" spans="3:4" x14ac:dyDescent="0.2">
      <c r="C1679" s="200"/>
      <c r="D1679" s="200"/>
    </row>
    <row r="1680" spans="3:4" x14ac:dyDescent="0.2">
      <c r="C1680" s="200"/>
      <c r="D1680" s="200"/>
    </row>
    <row r="1681" spans="3:4" x14ac:dyDescent="0.2">
      <c r="C1681" s="200"/>
      <c r="D1681" s="200"/>
    </row>
    <row r="1682" spans="3:4" x14ac:dyDescent="0.2">
      <c r="C1682" s="200"/>
      <c r="D1682" s="200"/>
    </row>
    <row r="1683" spans="3:4" x14ac:dyDescent="0.2">
      <c r="C1683" s="200"/>
      <c r="D1683" s="200"/>
    </row>
    <row r="1684" spans="3:4" x14ac:dyDescent="0.2">
      <c r="C1684" s="200"/>
      <c r="D1684" s="200"/>
    </row>
    <row r="1685" spans="3:4" x14ac:dyDescent="0.2">
      <c r="C1685" s="200"/>
      <c r="D1685" s="200"/>
    </row>
    <row r="1686" spans="3:4" x14ac:dyDescent="0.2">
      <c r="C1686" s="200"/>
      <c r="D1686" s="200"/>
    </row>
    <row r="1687" spans="3:4" x14ac:dyDescent="0.2">
      <c r="C1687" s="200"/>
      <c r="D1687" s="200"/>
    </row>
    <row r="1688" spans="3:4" x14ac:dyDescent="0.2">
      <c r="C1688" s="200"/>
      <c r="D1688" s="200"/>
    </row>
    <row r="1689" spans="3:4" x14ac:dyDescent="0.2">
      <c r="C1689" s="200"/>
      <c r="D1689" s="200"/>
    </row>
    <row r="1690" spans="3:4" x14ac:dyDescent="0.2">
      <c r="C1690" s="200"/>
      <c r="D1690" s="200"/>
    </row>
    <row r="1691" spans="3:4" x14ac:dyDescent="0.2">
      <c r="C1691" s="200"/>
      <c r="D1691" s="200"/>
    </row>
    <row r="1692" spans="3:4" x14ac:dyDescent="0.2">
      <c r="C1692" s="200"/>
      <c r="D1692" s="200"/>
    </row>
    <row r="1693" spans="3:4" x14ac:dyDescent="0.2">
      <c r="C1693" s="200"/>
      <c r="D1693" s="200"/>
    </row>
    <row r="1694" spans="3:4" x14ac:dyDescent="0.2">
      <c r="C1694" s="200"/>
      <c r="D1694" s="200"/>
    </row>
    <row r="1695" spans="3:4" x14ac:dyDescent="0.2">
      <c r="C1695" s="200"/>
      <c r="D1695" s="200"/>
    </row>
    <row r="1696" spans="3:4" x14ac:dyDescent="0.2">
      <c r="C1696" s="200"/>
      <c r="D1696" s="200"/>
    </row>
    <row r="1697" spans="3:4" x14ac:dyDescent="0.2">
      <c r="C1697" s="200"/>
      <c r="D1697" s="200"/>
    </row>
    <row r="1698" spans="3:4" x14ac:dyDescent="0.2">
      <c r="C1698" s="200"/>
      <c r="D1698" s="200"/>
    </row>
    <row r="1699" spans="3:4" x14ac:dyDescent="0.2">
      <c r="C1699" s="200"/>
      <c r="D1699" s="200"/>
    </row>
    <row r="1700" spans="3:4" x14ac:dyDescent="0.2">
      <c r="C1700" s="200"/>
      <c r="D1700" s="200"/>
    </row>
    <row r="1701" spans="3:4" x14ac:dyDescent="0.2">
      <c r="C1701" s="200"/>
      <c r="D1701" s="200"/>
    </row>
    <row r="1702" spans="3:4" x14ac:dyDescent="0.2">
      <c r="C1702" s="200"/>
      <c r="D1702" s="200"/>
    </row>
    <row r="1703" spans="3:4" x14ac:dyDescent="0.2">
      <c r="C1703" s="200"/>
      <c r="D1703" s="200"/>
    </row>
    <row r="1704" spans="3:4" x14ac:dyDescent="0.2">
      <c r="C1704" s="200"/>
      <c r="D1704" s="200"/>
    </row>
    <row r="1705" spans="3:4" x14ac:dyDescent="0.2">
      <c r="C1705" s="200"/>
      <c r="D1705" s="200"/>
    </row>
    <row r="1706" spans="3:4" x14ac:dyDescent="0.2">
      <c r="C1706" s="200"/>
      <c r="D1706" s="200"/>
    </row>
    <row r="1707" spans="3:4" x14ac:dyDescent="0.2">
      <c r="C1707" s="200"/>
      <c r="D1707" s="200"/>
    </row>
    <row r="1708" spans="3:4" x14ac:dyDescent="0.2">
      <c r="C1708" s="200"/>
      <c r="D1708" s="200"/>
    </row>
    <row r="1709" spans="3:4" x14ac:dyDescent="0.2">
      <c r="C1709" s="200"/>
      <c r="D1709" s="200"/>
    </row>
    <row r="1710" spans="3:4" x14ac:dyDescent="0.2">
      <c r="C1710" s="200"/>
      <c r="D1710" s="200"/>
    </row>
    <row r="1711" spans="3:4" x14ac:dyDescent="0.2">
      <c r="C1711" s="200"/>
      <c r="D1711" s="200"/>
    </row>
    <row r="1712" spans="3:4" x14ac:dyDescent="0.2">
      <c r="C1712" s="200"/>
      <c r="D1712" s="200"/>
    </row>
    <row r="1713" spans="3:4" x14ac:dyDescent="0.2">
      <c r="C1713" s="200"/>
      <c r="D1713" s="200"/>
    </row>
    <row r="1714" spans="3:4" x14ac:dyDescent="0.2">
      <c r="C1714" s="200"/>
      <c r="D1714" s="200"/>
    </row>
    <row r="1715" spans="3:4" x14ac:dyDescent="0.2">
      <c r="C1715" s="200"/>
      <c r="D1715" s="200"/>
    </row>
    <row r="1716" spans="3:4" x14ac:dyDescent="0.2">
      <c r="C1716" s="200"/>
      <c r="D1716" s="200"/>
    </row>
    <row r="1717" spans="3:4" x14ac:dyDescent="0.2">
      <c r="C1717" s="200"/>
      <c r="D1717" s="200"/>
    </row>
    <row r="1718" spans="3:4" x14ac:dyDescent="0.2">
      <c r="C1718" s="200"/>
      <c r="D1718" s="200"/>
    </row>
    <row r="1719" spans="3:4" x14ac:dyDescent="0.2">
      <c r="C1719" s="200"/>
      <c r="D1719" s="200"/>
    </row>
    <row r="1720" spans="3:4" x14ac:dyDescent="0.2">
      <c r="C1720" s="200"/>
      <c r="D1720" s="200"/>
    </row>
    <row r="1721" spans="3:4" x14ac:dyDescent="0.2">
      <c r="C1721" s="200"/>
      <c r="D1721" s="200"/>
    </row>
    <row r="1722" spans="3:4" x14ac:dyDescent="0.2">
      <c r="C1722" s="200"/>
      <c r="D1722" s="200"/>
    </row>
    <row r="1723" spans="3:4" x14ac:dyDescent="0.2">
      <c r="C1723" s="200"/>
      <c r="D1723" s="200"/>
    </row>
    <row r="1724" spans="3:4" x14ac:dyDescent="0.2">
      <c r="C1724" s="200"/>
      <c r="D1724" s="200"/>
    </row>
    <row r="1725" spans="3:4" x14ac:dyDescent="0.2">
      <c r="C1725" s="200"/>
      <c r="D1725" s="200"/>
    </row>
    <row r="1726" spans="3:4" x14ac:dyDescent="0.2">
      <c r="C1726" s="200"/>
      <c r="D1726" s="200"/>
    </row>
    <row r="1727" spans="3:4" x14ac:dyDescent="0.2">
      <c r="C1727" s="200"/>
      <c r="D1727" s="200"/>
    </row>
    <row r="1728" spans="3:4" x14ac:dyDescent="0.2">
      <c r="C1728" s="200"/>
      <c r="D1728" s="200"/>
    </row>
    <row r="1729" spans="3:4" x14ac:dyDescent="0.2">
      <c r="C1729" s="200"/>
      <c r="D1729" s="200"/>
    </row>
    <row r="1730" spans="3:4" x14ac:dyDescent="0.2">
      <c r="C1730" s="200"/>
      <c r="D1730" s="200"/>
    </row>
    <row r="1731" spans="3:4" x14ac:dyDescent="0.2">
      <c r="C1731" s="200"/>
      <c r="D1731" s="200"/>
    </row>
    <row r="1732" spans="3:4" x14ac:dyDescent="0.2">
      <c r="C1732" s="200"/>
      <c r="D1732" s="200"/>
    </row>
    <row r="1733" spans="3:4" x14ac:dyDescent="0.2">
      <c r="C1733" s="200"/>
      <c r="D1733" s="200"/>
    </row>
    <row r="1734" spans="3:4" x14ac:dyDescent="0.2">
      <c r="C1734" s="200"/>
      <c r="D1734" s="200"/>
    </row>
    <row r="1735" spans="3:4" x14ac:dyDescent="0.2">
      <c r="C1735" s="200"/>
      <c r="D1735" s="200"/>
    </row>
    <row r="1736" spans="3:4" x14ac:dyDescent="0.2">
      <c r="C1736" s="200"/>
      <c r="D1736" s="200"/>
    </row>
    <row r="1737" spans="3:4" x14ac:dyDescent="0.2">
      <c r="C1737" s="200"/>
      <c r="D1737" s="200"/>
    </row>
    <row r="1738" spans="3:4" x14ac:dyDescent="0.2">
      <c r="C1738" s="200"/>
      <c r="D1738" s="200"/>
    </row>
    <row r="1739" spans="3:4" x14ac:dyDescent="0.2">
      <c r="C1739" s="200"/>
      <c r="D1739" s="200"/>
    </row>
    <row r="1740" spans="3:4" x14ac:dyDescent="0.2">
      <c r="C1740" s="200"/>
      <c r="D1740" s="200"/>
    </row>
    <row r="1741" spans="3:4" x14ac:dyDescent="0.2">
      <c r="C1741" s="200"/>
      <c r="D1741" s="200"/>
    </row>
    <row r="1742" spans="3:4" x14ac:dyDescent="0.2">
      <c r="C1742" s="200"/>
      <c r="D1742" s="200"/>
    </row>
    <row r="1743" spans="3:4" x14ac:dyDescent="0.2">
      <c r="C1743" s="200"/>
      <c r="D1743" s="200"/>
    </row>
    <row r="1744" spans="3:4" x14ac:dyDescent="0.2">
      <c r="C1744" s="200"/>
      <c r="D1744" s="200"/>
    </row>
    <row r="1745" spans="3:4" x14ac:dyDescent="0.2">
      <c r="C1745" s="200"/>
      <c r="D1745" s="200"/>
    </row>
    <row r="1746" spans="3:4" x14ac:dyDescent="0.2">
      <c r="C1746" s="200"/>
      <c r="D1746" s="200"/>
    </row>
    <row r="1747" spans="3:4" x14ac:dyDescent="0.2">
      <c r="C1747" s="200"/>
      <c r="D1747" s="200"/>
    </row>
    <row r="1748" spans="3:4" x14ac:dyDescent="0.2">
      <c r="C1748" s="200"/>
      <c r="D1748" s="200"/>
    </row>
    <row r="1749" spans="3:4" x14ac:dyDescent="0.2">
      <c r="C1749" s="200"/>
      <c r="D1749" s="200"/>
    </row>
    <row r="1750" spans="3:4" x14ac:dyDescent="0.2">
      <c r="C1750" s="200"/>
      <c r="D1750" s="200"/>
    </row>
    <row r="1751" spans="3:4" x14ac:dyDescent="0.2">
      <c r="C1751" s="200"/>
      <c r="D1751" s="200"/>
    </row>
    <row r="1752" spans="3:4" x14ac:dyDescent="0.2">
      <c r="C1752" s="200"/>
      <c r="D1752" s="200"/>
    </row>
    <row r="1753" spans="3:4" x14ac:dyDescent="0.2">
      <c r="C1753" s="200"/>
      <c r="D1753" s="200"/>
    </row>
    <row r="1754" spans="3:4" x14ac:dyDescent="0.2">
      <c r="C1754" s="200"/>
      <c r="D1754" s="200"/>
    </row>
    <row r="1755" spans="3:4" x14ac:dyDescent="0.2">
      <c r="C1755" s="200"/>
      <c r="D1755" s="200"/>
    </row>
    <row r="1756" spans="3:4" x14ac:dyDescent="0.2">
      <c r="C1756" s="200"/>
      <c r="D1756" s="200"/>
    </row>
    <row r="1757" spans="3:4" x14ac:dyDescent="0.2">
      <c r="C1757" s="200"/>
      <c r="D1757" s="200"/>
    </row>
    <row r="1758" spans="3:4" x14ac:dyDescent="0.2">
      <c r="C1758" s="200"/>
      <c r="D1758" s="200"/>
    </row>
    <row r="1759" spans="3:4" x14ac:dyDescent="0.2">
      <c r="C1759" s="200"/>
      <c r="D1759" s="200"/>
    </row>
    <row r="1760" spans="3:4" x14ac:dyDescent="0.2">
      <c r="C1760" s="200"/>
      <c r="D1760" s="200"/>
    </row>
    <row r="1761" spans="3:4" x14ac:dyDescent="0.2">
      <c r="C1761" s="200"/>
      <c r="D1761" s="200"/>
    </row>
    <row r="1762" spans="3:4" x14ac:dyDescent="0.2">
      <c r="C1762" s="200"/>
      <c r="D1762" s="200"/>
    </row>
    <row r="1763" spans="3:4" x14ac:dyDescent="0.2">
      <c r="C1763" s="200"/>
      <c r="D1763" s="200"/>
    </row>
    <row r="1764" spans="3:4" x14ac:dyDescent="0.2">
      <c r="C1764" s="200"/>
      <c r="D1764" s="200"/>
    </row>
    <row r="1765" spans="3:4" x14ac:dyDescent="0.2">
      <c r="C1765" s="200"/>
      <c r="D1765" s="200"/>
    </row>
    <row r="1766" spans="3:4" x14ac:dyDescent="0.2">
      <c r="C1766" s="200"/>
      <c r="D1766" s="200"/>
    </row>
    <row r="1767" spans="3:4" x14ac:dyDescent="0.2">
      <c r="C1767" s="200"/>
      <c r="D1767" s="200"/>
    </row>
    <row r="1768" spans="3:4" x14ac:dyDescent="0.2">
      <c r="C1768" s="200"/>
      <c r="D1768" s="200"/>
    </row>
    <row r="1769" spans="3:4" x14ac:dyDescent="0.2">
      <c r="C1769" s="200"/>
      <c r="D1769" s="200"/>
    </row>
    <row r="1770" spans="3:4" x14ac:dyDescent="0.2">
      <c r="C1770" s="200"/>
      <c r="D1770" s="200"/>
    </row>
    <row r="1771" spans="3:4" x14ac:dyDescent="0.2">
      <c r="C1771" s="200"/>
      <c r="D1771" s="200"/>
    </row>
    <row r="1772" spans="3:4" x14ac:dyDescent="0.2">
      <c r="C1772" s="200"/>
      <c r="D1772" s="200"/>
    </row>
    <row r="1773" spans="3:4" x14ac:dyDescent="0.2">
      <c r="C1773" s="200"/>
      <c r="D1773" s="200"/>
    </row>
    <row r="1774" spans="3:4" x14ac:dyDescent="0.2">
      <c r="C1774" s="200"/>
      <c r="D1774" s="200"/>
    </row>
    <row r="1775" spans="3:4" x14ac:dyDescent="0.2">
      <c r="C1775" s="200"/>
      <c r="D1775" s="200"/>
    </row>
    <row r="1776" spans="3:4" x14ac:dyDescent="0.2">
      <c r="C1776" s="200"/>
      <c r="D1776" s="200"/>
    </row>
    <row r="1777" spans="3:4" x14ac:dyDescent="0.2">
      <c r="C1777" s="200"/>
      <c r="D1777" s="200"/>
    </row>
    <row r="1778" spans="3:4" x14ac:dyDescent="0.2">
      <c r="C1778" s="200"/>
      <c r="D1778" s="200"/>
    </row>
    <row r="1779" spans="3:4" x14ac:dyDescent="0.2">
      <c r="C1779" s="200"/>
      <c r="D1779" s="200"/>
    </row>
    <row r="1780" spans="3:4" x14ac:dyDescent="0.2">
      <c r="C1780" s="200"/>
      <c r="D1780" s="200"/>
    </row>
    <row r="1781" spans="3:4" x14ac:dyDescent="0.2">
      <c r="C1781" s="200"/>
      <c r="D1781" s="200"/>
    </row>
    <row r="1782" spans="3:4" x14ac:dyDescent="0.2">
      <c r="C1782" s="200"/>
      <c r="D1782" s="200"/>
    </row>
    <row r="1783" spans="3:4" x14ac:dyDescent="0.2">
      <c r="C1783" s="200"/>
      <c r="D1783" s="200"/>
    </row>
    <row r="1784" spans="3:4" x14ac:dyDescent="0.2">
      <c r="C1784" s="200"/>
      <c r="D1784" s="200"/>
    </row>
    <row r="1785" spans="3:4" x14ac:dyDescent="0.2">
      <c r="C1785" s="200"/>
      <c r="D1785" s="200"/>
    </row>
    <row r="1786" spans="3:4" x14ac:dyDescent="0.2">
      <c r="C1786" s="200"/>
      <c r="D1786" s="200"/>
    </row>
    <row r="1787" spans="3:4" x14ac:dyDescent="0.2">
      <c r="C1787" s="200"/>
      <c r="D1787" s="200"/>
    </row>
    <row r="1788" spans="3:4" x14ac:dyDescent="0.2">
      <c r="C1788" s="200"/>
      <c r="D1788" s="200"/>
    </row>
    <row r="1789" spans="3:4" x14ac:dyDescent="0.2">
      <c r="C1789" s="200"/>
      <c r="D1789" s="200"/>
    </row>
    <row r="1790" spans="3:4" x14ac:dyDescent="0.2">
      <c r="C1790" s="200"/>
      <c r="D1790" s="200"/>
    </row>
    <row r="1791" spans="3:4" x14ac:dyDescent="0.2">
      <c r="C1791" s="200"/>
      <c r="D1791" s="200"/>
    </row>
    <row r="1792" spans="3:4" x14ac:dyDescent="0.2">
      <c r="C1792" s="200"/>
      <c r="D1792" s="200"/>
    </row>
    <row r="1793" spans="3:4" x14ac:dyDescent="0.2">
      <c r="C1793" s="200"/>
      <c r="D1793" s="200"/>
    </row>
    <row r="1794" spans="3:4" x14ac:dyDescent="0.2">
      <c r="C1794" s="200"/>
      <c r="D1794" s="200"/>
    </row>
    <row r="1795" spans="3:4" x14ac:dyDescent="0.2">
      <c r="C1795" s="200"/>
      <c r="D1795" s="200"/>
    </row>
    <row r="1796" spans="3:4" x14ac:dyDescent="0.2">
      <c r="C1796" s="200"/>
      <c r="D1796" s="200"/>
    </row>
    <row r="1797" spans="3:4" x14ac:dyDescent="0.2">
      <c r="C1797" s="200"/>
      <c r="D1797" s="200"/>
    </row>
    <row r="1798" spans="3:4" x14ac:dyDescent="0.2">
      <c r="C1798" s="200"/>
      <c r="D1798" s="200"/>
    </row>
    <row r="1799" spans="3:4" x14ac:dyDescent="0.2">
      <c r="C1799" s="200"/>
      <c r="D1799" s="200"/>
    </row>
    <row r="1800" spans="3:4" x14ac:dyDescent="0.2">
      <c r="C1800" s="200"/>
      <c r="D1800" s="200"/>
    </row>
    <row r="1801" spans="3:4" x14ac:dyDescent="0.2">
      <c r="C1801" s="200"/>
      <c r="D1801" s="200"/>
    </row>
    <row r="1802" spans="3:4" x14ac:dyDescent="0.2">
      <c r="C1802" s="200"/>
      <c r="D1802" s="200"/>
    </row>
    <row r="1803" spans="3:4" x14ac:dyDescent="0.2">
      <c r="C1803" s="200"/>
      <c r="D1803" s="200"/>
    </row>
    <row r="1804" spans="3:4" x14ac:dyDescent="0.2">
      <c r="C1804" s="200"/>
      <c r="D1804" s="200"/>
    </row>
    <row r="1805" spans="3:4" x14ac:dyDescent="0.2">
      <c r="C1805" s="200"/>
      <c r="D1805" s="200"/>
    </row>
    <row r="1806" spans="3:4" x14ac:dyDescent="0.2">
      <c r="C1806" s="200"/>
      <c r="D1806" s="200"/>
    </row>
    <row r="1807" spans="3:4" x14ac:dyDescent="0.2">
      <c r="C1807" s="200"/>
      <c r="D1807" s="200"/>
    </row>
    <row r="1808" spans="3:4" x14ac:dyDescent="0.2">
      <c r="C1808" s="200"/>
      <c r="D1808" s="200"/>
    </row>
    <row r="1809" spans="3:4" x14ac:dyDescent="0.2">
      <c r="C1809" s="200"/>
      <c r="D1809" s="200"/>
    </row>
    <row r="1810" spans="3:4" x14ac:dyDescent="0.2">
      <c r="C1810" s="200"/>
      <c r="D1810" s="200"/>
    </row>
    <row r="1811" spans="3:4" x14ac:dyDescent="0.2">
      <c r="C1811" s="200"/>
      <c r="D1811" s="200"/>
    </row>
    <row r="1812" spans="3:4" x14ac:dyDescent="0.2">
      <c r="C1812" s="200"/>
      <c r="D1812" s="200"/>
    </row>
    <row r="1813" spans="3:4" x14ac:dyDescent="0.2">
      <c r="C1813" s="200"/>
      <c r="D1813" s="200"/>
    </row>
    <row r="1814" spans="3:4" x14ac:dyDescent="0.2">
      <c r="C1814" s="200"/>
      <c r="D1814" s="200"/>
    </row>
    <row r="1815" spans="3:4" x14ac:dyDescent="0.2">
      <c r="C1815" s="200"/>
      <c r="D1815" s="200"/>
    </row>
    <row r="1816" spans="3:4" x14ac:dyDescent="0.2">
      <c r="C1816" s="200"/>
      <c r="D1816" s="200"/>
    </row>
    <row r="1817" spans="3:4" x14ac:dyDescent="0.2">
      <c r="C1817" s="200"/>
      <c r="D1817" s="200"/>
    </row>
    <row r="1818" spans="3:4" x14ac:dyDescent="0.2">
      <c r="C1818" s="200"/>
      <c r="D1818" s="200"/>
    </row>
    <row r="1819" spans="3:4" x14ac:dyDescent="0.2">
      <c r="C1819" s="200"/>
      <c r="D1819" s="200"/>
    </row>
    <row r="1820" spans="3:4" x14ac:dyDescent="0.2">
      <c r="C1820" s="200"/>
      <c r="D1820" s="200"/>
    </row>
    <row r="1821" spans="3:4" x14ac:dyDescent="0.2">
      <c r="C1821" s="200"/>
      <c r="D1821" s="200"/>
    </row>
    <row r="1822" spans="3:4" x14ac:dyDescent="0.2">
      <c r="C1822" s="200"/>
      <c r="D1822" s="200"/>
    </row>
    <row r="1823" spans="3:4" x14ac:dyDescent="0.2">
      <c r="C1823" s="200"/>
      <c r="D1823" s="200"/>
    </row>
    <row r="1824" spans="3:4" x14ac:dyDescent="0.2">
      <c r="C1824" s="200"/>
      <c r="D1824" s="200"/>
    </row>
    <row r="1825" spans="3:4" x14ac:dyDescent="0.2">
      <c r="C1825" s="200"/>
      <c r="D1825" s="200"/>
    </row>
    <row r="1826" spans="3:4" x14ac:dyDescent="0.2">
      <c r="C1826" s="200"/>
      <c r="D1826" s="200"/>
    </row>
    <row r="1827" spans="3:4" x14ac:dyDescent="0.2">
      <c r="C1827" s="200"/>
      <c r="D1827" s="200"/>
    </row>
    <row r="1828" spans="3:4" x14ac:dyDescent="0.2">
      <c r="C1828" s="200"/>
      <c r="D1828" s="200"/>
    </row>
    <row r="1829" spans="3:4" x14ac:dyDescent="0.2">
      <c r="C1829" s="200"/>
      <c r="D1829" s="200"/>
    </row>
    <row r="1830" spans="3:4" x14ac:dyDescent="0.2">
      <c r="C1830" s="200"/>
      <c r="D1830" s="200"/>
    </row>
    <row r="1831" spans="3:4" x14ac:dyDescent="0.2">
      <c r="C1831" s="200"/>
      <c r="D1831" s="200"/>
    </row>
    <row r="1832" spans="3:4" x14ac:dyDescent="0.2">
      <c r="C1832" s="200"/>
      <c r="D1832" s="200"/>
    </row>
    <row r="1833" spans="3:4" x14ac:dyDescent="0.2">
      <c r="C1833" s="200"/>
      <c r="D1833" s="200"/>
    </row>
    <row r="1834" spans="3:4" x14ac:dyDescent="0.2">
      <c r="C1834" s="200"/>
      <c r="D1834" s="200"/>
    </row>
    <row r="1835" spans="3:4" x14ac:dyDescent="0.2">
      <c r="C1835" s="200"/>
      <c r="D1835" s="200"/>
    </row>
    <row r="1836" spans="3:4" x14ac:dyDescent="0.2">
      <c r="C1836" s="200"/>
      <c r="D1836" s="200"/>
    </row>
    <row r="1837" spans="3:4" x14ac:dyDescent="0.2">
      <c r="C1837" s="200"/>
      <c r="D1837" s="200"/>
    </row>
    <row r="1838" spans="3:4" x14ac:dyDescent="0.2">
      <c r="C1838" s="200"/>
      <c r="D1838" s="200"/>
    </row>
    <row r="1839" spans="3:4" x14ac:dyDescent="0.2">
      <c r="C1839" s="200"/>
      <c r="D1839" s="200"/>
    </row>
    <row r="1840" spans="3:4" x14ac:dyDescent="0.2">
      <c r="C1840" s="200"/>
      <c r="D1840" s="200"/>
    </row>
    <row r="1841" spans="3:4" x14ac:dyDescent="0.2">
      <c r="C1841" s="200"/>
      <c r="D1841" s="200"/>
    </row>
    <row r="1842" spans="3:4" x14ac:dyDescent="0.2">
      <c r="C1842" s="200"/>
      <c r="D1842" s="200"/>
    </row>
    <row r="1843" spans="3:4" x14ac:dyDescent="0.2">
      <c r="C1843" s="200"/>
      <c r="D1843" s="200"/>
    </row>
    <row r="1844" spans="3:4" x14ac:dyDescent="0.2">
      <c r="C1844" s="200"/>
      <c r="D1844" s="200"/>
    </row>
    <row r="1845" spans="3:4" x14ac:dyDescent="0.2">
      <c r="C1845" s="200"/>
      <c r="D1845" s="200"/>
    </row>
    <row r="1846" spans="3:4" x14ac:dyDescent="0.2">
      <c r="C1846" s="200"/>
      <c r="D1846" s="200"/>
    </row>
    <row r="1847" spans="3:4" x14ac:dyDescent="0.2">
      <c r="C1847" s="200"/>
      <c r="D1847" s="200"/>
    </row>
    <row r="1848" spans="3:4" x14ac:dyDescent="0.2">
      <c r="C1848" s="200"/>
      <c r="D1848" s="200"/>
    </row>
    <row r="1849" spans="3:4" x14ac:dyDescent="0.2">
      <c r="C1849" s="200"/>
      <c r="D1849" s="200"/>
    </row>
    <row r="1850" spans="3:4" x14ac:dyDescent="0.2">
      <c r="C1850" s="200"/>
      <c r="D1850" s="200"/>
    </row>
    <row r="1851" spans="3:4" x14ac:dyDescent="0.2">
      <c r="C1851" s="200"/>
      <c r="D1851" s="200"/>
    </row>
    <row r="1852" spans="3:4" x14ac:dyDescent="0.2">
      <c r="C1852" s="200"/>
      <c r="D1852" s="200"/>
    </row>
    <row r="1853" spans="3:4" x14ac:dyDescent="0.2">
      <c r="C1853" s="200"/>
      <c r="D1853" s="200"/>
    </row>
    <row r="1854" spans="3:4" x14ac:dyDescent="0.2">
      <c r="C1854" s="200"/>
      <c r="D1854" s="200"/>
    </row>
    <row r="1855" spans="3:4" x14ac:dyDescent="0.2">
      <c r="C1855" s="200"/>
      <c r="D1855" s="200"/>
    </row>
    <row r="1856" spans="3:4" x14ac:dyDescent="0.2">
      <c r="C1856" s="200"/>
      <c r="D1856" s="200"/>
    </row>
    <row r="1857" spans="3:4" x14ac:dyDescent="0.2">
      <c r="C1857" s="200"/>
      <c r="D1857" s="200"/>
    </row>
    <row r="1858" spans="3:4" x14ac:dyDescent="0.2">
      <c r="C1858" s="200"/>
      <c r="D1858" s="200"/>
    </row>
    <row r="1859" spans="3:4" x14ac:dyDescent="0.2">
      <c r="C1859" s="200"/>
      <c r="D1859" s="200"/>
    </row>
    <row r="1860" spans="3:4" x14ac:dyDescent="0.2">
      <c r="C1860" s="200"/>
      <c r="D1860" s="200"/>
    </row>
    <row r="1861" spans="3:4" x14ac:dyDescent="0.2">
      <c r="C1861" s="200"/>
      <c r="D1861" s="200"/>
    </row>
    <row r="1862" spans="3:4" x14ac:dyDescent="0.2">
      <c r="C1862" s="200"/>
      <c r="D1862" s="200"/>
    </row>
    <row r="1863" spans="3:4" x14ac:dyDescent="0.2">
      <c r="C1863" s="200"/>
      <c r="D1863" s="200"/>
    </row>
    <row r="1864" spans="3:4" x14ac:dyDescent="0.2">
      <c r="C1864" s="200"/>
      <c r="D1864" s="200"/>
    </row>
    <row r="1865" spans="3:4" x14ac:dyDescent="0.2">
      <c r="C1865" s="200"/>
      <c r="D1865" s="200"/>
    </row>
    <row r="1866" spans="3:4" x14ac:dyDescent="0.2">
      <c r="C1866" s="200"/>
      <c r="D1866" s="200"/>
    </row>
    <row r="1867" spans="3:4" x14ac:dyDescent="0.2">
      <c r="C1867" s="200"/>
      <c r="D1867" s="200"/>
    </row>
    <row r="1868" spans="3:4" x14ac:dyDescent="0.2">
      <c r="C1868" s="200"/>
      <c r="D1868" s="200"/>
    </row>
    <row r="1869" spans="3:4" x14ac:dyDescent="0.2">
      <c r="C1869" s="200"/>
      <c r="D1869" s="200"/>
    </row>
    <row r="1870" spans="3:4" x14ac:dyDescent="0.2">
      <c r="C1870" s="200"/>
      <c r="D1870" s="200"/>
    </row>
    <row r="1871" spans="3:4" x14ac:dyDescent="0.2">
      <c r="C1871" s="200"/>
      <c r="D1871" s="200"/>
    </row>
    <row r="1872" spans="3:4" x14ac:dyDescent="0.2">
      <c r="C1872" s="200"/>
      <c r="D1872" s="200"/>
    </row>
    <row r="1873" spans="3:4" x14ac:dyDescent="0.2">
      <c r="C1873" s="200"/>
      <c r="D1873" s="200"/>
    </row>
    <row r="1874" spans="3:4" x14ac:dyDescent="0.2">
      <c r="C1874" s="200"/>
      <c r="D1874" s="200"/>
    </row>
    <row r="1875" spans="3:4" x14ac:dyDescent="0.2">
      <c r="C1875" s="200"/>
      <c r="D1875" s="200"/>
    </row>
    <row r="1876" spans="3:4" x14ac:dyDescent="0.2">
      <c r="C1876" s="200"/>
      <c r="D1876" s="200"/>
    </row>
    <row r="1877" spans="3:4" x14ac:dyDescent="0.2">
      <c r="C1877" s="200"/>
      <c r="D1877" s="200"/>
    </row>
    <row r="1878" spans="3:4" x14ac:dyDescent="0.2">
      <c r="C1878" s="200"/>
      <c r="D1878" s="200"/>
    </row>
    <row r="1879" spans="3:4" x14ac:dyDescent="0.2">
      <c r="C1879" s="200"/>
      <c r="D1879" s="200"/>
    </row>
    <row r="1880" spans="3:4" x14ac:dyDescent="0.2">
      <c r="C1880" s="200"/>
      <c r="D1880" s="200"/>
    </row>
    <row r="1881" spans="3:4" x14ac:dyDescent="0.2">
      <c r="C1881" s="200"/>
      <c r="D1881" s="200"/>
    </row>
    <row r="1882" spans="3:4" x14ac:dyDescent="0.2">
      <c r="C1882" s="200"/>
      <c r="D1882" s="200"/>
    </row>
    <row r="1883" spans="3:4" x14ac:dyDescent="0.2">
      <c r="C1883" s="200"/>
      <c r="D1883" s="200"/>
    </row>
    <row r="1884" spans="3:4" x14ac:dyDescent="0.2">
      <c r="C1884" s="200"/>
      <c r="D1884" s="200"/>
    </row>
    <row r="1885" spans="3:4" x14ac:dyDescent="0.2">
      <c r="C1885" s="200"/>
      <c r="D1885" s="200"/>
    </row>
    <row r="1886" spans="3:4" x14ac:dyDescent="0.2">
      <c r="C1886" s="200"/>
      <c r="D1886" s="200"/>
    </row>
    <row r="1887" spans="3:4" x14ac:dyDescent="0.2">
      <c r="C1887" s="200"/>
      <c r="D1887" s="200"/>
    </row>
    <row r="1888" spans="3:4" x14ac:dyDescent="0.2">
      <c r="C1888" s="200"/>
      <c r="D1888" s="200"/>
    </row>
    <row r="1889" spans="3:4" x14ac:dyDescent="0.2">
      <c r="C1889" s="200"/>
      <c r="D1889" s="200"/>
    </row>
    <row r="1890" spans="3:4" x14ac:dyDescent="0.2">
      <c r="C1890" s="200"/>
      <c r="D1890" s="200"/>
    </row>
    <row r="1891" spans="3:4" x14ac:dyDescent="0.2">
      <c r="C1891" s="200"/>
      <c r="D1891" s="200"/>
    </row>
    <row r="1892" spans="3:4" x14ac:dyDescent="0.2">
      <c r="C1892" s="200"/>
      <c r="D1892" s="200"/>
    </row>
    <row r="1893" spans="3:4" x14ac:dyDescent="0.2">
      <c r="C1893" s="200"/>
      <c r="D1893" s="200"/>
    </row>
    <row r="1894" spans="3:4" x14ac:dyDescent="0.2">
      <c r="C1894" s="200"/>
      <c r="D1894" s="200"/>
    </row>
    <row r="1895" spans="3:4" x14ac:dyDescent="0.2">
      <c r="C1895" s="200"/>
      <c r="D1895" s="200"/>
    </row>
    <row r="1896" spans="3:4" x14ac:dyDescent="0.2">
      <c r="C1896" s="200"/>
      <c r="D1896" s="200"/>
    </row>
    <row r="1897" spans="3:4" x14ac:dyDescent="0.2">
      <c r="C1897" s="200"/>
      <c r="D1897" s="200"/>
    </row>
    <row r="1898" spans="3:4" x14ac:dyDescent="0.2">
      <c r="C1898" s="200"/>
      <c r="D1898" s="200"/>
    </row>
    <row r="1899" spans="3:4" x14ac:dyDescent="0.2">
      <c r="C1899" s="200"/>
      <c r="D1899" s="200"/>
    </row>
    <row r="1900" spans="3:4" x14ac:dyDescent="0.2">
      <c r="C1900" s="200"/>
      <c r="D1900" s="200"/>
    </row>
    <row r="1901" spans="3:4" x14ac:dyDescent="0.2">
      <c r="C1901" s="200"/>
      <c r="D1901" s="200"/>
    </row>
  </sheetData>
  <autoFilter ref="A11:L325">
    <filterColumn colId="2">
      <filters>
        <filter val="Advanta Seeds B.V."/>
        <filter val="Asgrow France S.A."/>
        <filter val="Caussade Semences"/>
        <filter val="Coop de Pau"/>
        <filter val="Debreceni Egyetem Agrártudományi Centrum Kutatóintézete"/>
        <filter val="Dekalb Genetics Corporation"/>
        <filter val="Dow Agrosciences"/>
        <filter val="Dow Agrosciences GmbH."/>
        <filter val="Dow AgroSciences Hungary Kft."/>
        <filter val="Dow Austria Gesellcsh m.b.H."/>
        <filter val="Dr. H.R. Späth Sudwestsaat"/>
        <filter val="Euralis Semences"/>
        <filter val="Euralis Vetőmag Kft.,"/>
        <filter val="Gabonakutató Nonprofit Közhasznú Kft"/>
        <filter val="Golden Harvest International France"/>
        <filter val="Golden Harvest The J.C. Robinson seed Co."/>
        <filter val="KISKUN Kutatóközpont Kft."/>
        <filter val="KWS Magyarország Kft."/>
        <filter val="KWS Saat AG"/>
        <filter val="Limagrain Central Európa SE, Magyarországi Fióktelepe"/>
        <filter val="Limagrain Central Europe Cereals S.r.o."/>
        <filter val="Limagrain Europe"/>
        <filter val="Limagrain GmbH"/>
        <filter val="Limagranin Genetics"/>
        <filter val="Maisadour Semences"/>
        <filter val="Monsanto Hungária Kft."/>
        <filter val="Monsanto saaten GMBH"/>
        <filter val="Monsanto SAS"/>
        <filter val="Monsanto Technology"/>
        <filter val="MTA Agrártudományi Kutatóközpont MGI"/>
        <filter val="Northrup King Co"/>
        <filter val="Pioneer Génétique SARL"/>
        <filter val="Pioneer Hi-Bred International Inc."/>
        <filter val="Pioneer Hi-Bred Intl. INC."/>
        <filter val="Pioneer Hi-Bred Magyarország Kft."/>
        <filter val="Pioneer Hi-Bred Termelő sé Szolgáltató ZRt."/>
        <filter val="Pioneer Hi-Breed Services GmbH."/>
        <filter val="RAGT 2n"/>
        <filter val="RAGT 2n Center de Recherce"/>
        <filter val="RAGT Czech s.r.o."/>
        <filter val="RAGT Vetőmag Kft."/>
        <filter val="Rustica Prograin Genetique"/>
        <filter val="Saatbau Linz Hungária Kft."/>
        <filter val="Saatbau Linz reg.GmbH."/>
        <filter val="Saaten Union Hungaria Kft."/>
        <filter val="Saaten Union Recherche SARL,"/>
        <filter val="Syngenta Crop Protection AG.,"/>
        <filter val="Syngenta France S.A.S."/>
        <filter val="Syngenta Seeds A.B. (Hilleshög A.B.)"/>
        <filter val="Syngenta Seeds GmbH,"/>
        <filter val="Syngenta Seeds Kft."/>
        <filter val="Syngenta Seeds Ltd."/>
        <filter val="Zeneca Seeds – Canada"/>
      </filters>
    </filterColumn>
  </autoFilter>
  <mergeCells count="4">
    <mergeCell ref="A3:D3"/>
    <mergeCell ref="A4:C4"/>
    <mergeCell ref="A6:D6"/>
    <mergeCell ref="A8:D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workbookViewId="0">
      <selection activeCell="H5" sqref="H5"/>
    </sheetView>
  </sheetViews>
  <sheetFormatPr defaultRowHeight="12.75" x14ac:dyDescent="0.2"/>
  <cols>
    <col min="3" max="3" width="48.7109375" bestFit="1" customWidth="1"/>
    <col min="4" max="4" width="51.5703125" bestFit="1" customWidth="1"/>
  </cols>
  <sheetData>
    <row r="1" spans="1:12" s="161" customFormat="1" x14ac:dyDescent="0.2">
      <c r="A1" s="172"/>
      <c r="B1" s="172" t="s">
        <v>288</v>
      </c>
      <c r="C1" s="173" t="s">
        <v>805</v>
      </c>
      <c r="D1" s="173" t="s">
        <v>806</v>
      </c>
      <c r="E1" s="161" t="s">
        <v>1489</v>
      </c>
      <c r="F1" s="161" t="s">
        <v>1489</v>
      </c>
      <c r="G1" s="161" t="s">
        <v>1489</v>
      </c>
      <c r="H1" s="161" t="s">
        <v>1545</v>
      </c>
    </row>
    <row r="2" spans="1:12" s="161" customFormat="1" x14ac:dyDescent="0.2">
      <c r="A2" s="172"/>
      <c r="B2" s="172"/>
      <c r="C2" s="173"/>
      <c r="D2" s="173"/>
      <c r="E2" s="161" t="s">
        <v>290</v>
      </c>
      <c r="F2" s="161" t="s">
        <v>291</v>
      </c>
      <c r="G2" s="161" t="s">
        <v>292</v>
      </c>
      <c r="H2" s="161" t="s">
        <v>1546</v>
      </c>
    </row>
    <row r="3" spans="1:12" s="161" customFormat="1" x14ac:dyDescent="0.2">
      <c r="A3" s="174" t="s">
        <v>1516</v>
      </c>
      <c r="B3" s="174" t="s">
        <v>616</v>
      </c>
      <c r="C3" s="175" t="s">
        <v>1245</v>
      </c>
      <c r="D3" s="171" t="s">
        <v>1246</v>
      </c>
      <c r="E3" s="161">
        <f>COUNTIF(Nemz_Fajtaj_Nat_List_2014!E$7:E$409,'Címjegyzék Kukorica'!$B3)</f>
        <v>0</v>
      </c>
      <c r="F3" s="161">
        <f>COUNTIF(Nemz_Fajtaj_Nat_List_2014!F$7:F$409,'Címjegyzék Kukorica'!$B3)</f>
        <v>0</v>
      </c>
      <c r="G3" s="161">
        <f>COUNTIF(Nemz_Fajtaj_Nat_List_2014!G$7:G$409,'Címjegyzék Kukorica'!$B3)</f>
        <v>0</v>
      </c>
      <c r="H3" s="161">
        <f>COUNTIF(B3:B58,$B3)</f>
        <v>1</v>
      </c>
    </row>
    <row r="4" spans="1:12" s="161" customFormat="1" x14ac:dyDescent="0.2">
      <c r="A4" s="174" t="s">
        <v>1530</v>
      </c>
      <c r="B4" s="174" t="s">
        <v>1353</v>
      </c>
      <c r="C4" s="175" t="s">
        <v>1245</v>
      </c>
      <c r="D4" s="171" t="s">
        <v>1354</v>
      </c>
      <c r="E4" s="161">
        <f>COUNTIF(Nemz_Fajtaj_Nat_List_2014!E$7:E$409,'Címjegyzék Kukorica'!$B4)</f>
        <v>0</v>
      </c>
      <c r="F4" s="161">
        <f>COUNTIF(Nemz_Fajtaj_Nat_List_2014!F$7:F$409,'Címjegyzék Kukorica'!$B4)</f>
        <v>0</v>
      </c>
      <c r="G4" s="161">
        <f>COUNTIF(Nemz_Fajtaj_Nat_List_2014!G$7:G$409,'Címjegyzék Kukorica'!$B4)</f>
        <v>0</v>
      </c>
      <c r="H4" s="161">
        <f t="shared" ref="H4:H58" si="0">COUNTIF(B4:B59,$B4)</f>
        <v>1</v>
      </c>
    </row>
    <row r="5" spans="1:12" s="161" customFormat="1" x14ac:dyDescent="0.2">
      <c r="A5" s="174" t="s">
        <v>1519</v>
      </c>
      <c r="B5" s="176">
        <v>132927</v>
      </c>
      <c r="C5" s="175" t="s">
        <v>1255</v>
      </c>
      <c r="D5" s="171" t="s">
        <v>1256</v>
      </c>
      <c r="E5" s="161">
        <f>COUNTIF(Nemz_Fajtaj_Nat_List_2014!E$7:E$409,'Címjegyzék Kukorica'!$B5)</f>
        <v>0</v>
      </c>
      <c r="F5" s="161">
        <f>COUNTIF(Nemz_Fajtaj_Nat_List_2014!F$7:F$409,'Címjegyzék Kukorica'!$B5)</f>
        <v>0</v>
      </c>
      <c r="G5" s="161">
        <f>COUNTIF(Nemz_Fajtaj_Nat_List_2014!G$7:G$409,'Címjegyzék Kukorica'!$B5)</f>
        <v>0</v>
      </c>
      <c r="H5" s="161">
        <f t="shared" si="0"/>
        <v>1</v>
      </c>
    </row>
    <row r="6" spans="1:12" s="161" customFormat="1" x14ac:dyDescent="0.2">
      <c r="A6" s="174" t="s">
        <v>1495</v>
      </c>
      <c r="B6" s="174" t="s">
        <v>224</v>
      </c>
      <c r="C6" s="175" t="s">
        <v>923</v>
      </c>
      <c r="D6" s="171" t="s">
        <v>924</v>
      </c>
      <c r="E6" s="161">
        <f>COUNTIF(Nemz_Fajtaj_Nat_List_2014!E$7:E$409,'Címjegyzék Kukorica'!$B6)</f>
        <v>1</v>
      </c>
      <c r="F6" s="161">
        <f>COUNTIF(Nemz_Fajtaj_Nat_List_2014!F$7:F$409,'Címjegyzék Kukorica'!$B6)</f>
        <v>0</v>
      </c>
      <c r="G6" s="161">
        <f>COUNTIF(Nemz_Fajtaj_Nat_List_2014!G$7:G$409,'Címjegyzék Kukorica'!$B6)</f>
        <v>1</v>
      </c>
      <c r="H6" s="161">
        <f t="shared" si="0"/>
        <v>1</v>
      </c>
    </row>
    <row r="7" spans="1:12" s="161" customFormat="1" x14ac:dyDescent="0.2">
      <c r="A7" s="174" t="s">
        <v>1511</v>
      </c>
      <c r="B7" s="174" t="s">
        <v>1176</v>
      </c>
      <c r="C7" s="175" t="s">
        <v>1177</v>
      </c>
      <c r="D7" s="171" t="s">
        <v>1178</v>
      </c>
      <c r="E7" s="161">
        <f>COUNTIF(Nemz_Fajtaj_Nat_List_2014!E$7:E$409,'Címjegyzék Kukorica'!$B7)</f>
        <v>0</v>
      </c>
      <c r="F7" s="161">
        <f>COUNTIF(Nemz_Fajtaj_Nat_List_2014!F$7:F$409,'Címjegyzék Kukorica'!$B7)</f>
        <v>0</v>
      </c>
      <c r="G7" s="161">
        <f>COUNTIF(Nemz_Fajtaj_Nat_List_2014!G$7:G$409,'Címjegyzék Kukorica'!$B7)</f>
        <v>0</v>
      </c>
      <c r="H7" s="161">
        <f t="shared" si="0"/>
        <v>1</v>
      </c>
    </row>
    <row r="8" spans="1:12" s="161" customFormat="1" ht="25.5" x14ac:dyDescent="0.2">
      <c r="A8" s="174" t="s">
        <v>1533</v>
      </c>
      <c r="B8" s="174" t="s">
        <v>625</v>
      </c>
      <c r="C8" s="171" t="s">
        <v>1383</v>
      </c>
      <c r="D8" s="171" t="s">
        <v>1384</v>
      </c>
      <c r="E8" s="161">
        <f>COUNTIF(Nemz_Fajtaj_Nat_List_2014!E$7:E$409,'Címjegyzék Kukorica'!$B8)</f>
        <v>0</v>
      </c>
      <c r="F8" s="161">
        <f>COUNTIF(Nemz_Fajtaj_Nat_List_2014!F$7:F$409,'Címjegyzék Kukorica'!$B8)</f>
        <v>0</v>
      </c>
      <c r="G8" s="161">
        <f>COUNTIF(Nemz_Fajtaj_Nat_List_2014!G$7:G$409,'Címjegyzék Kukorica'!$B8)</f>
        <v>0</v>
      </c>
      <c r="H8" s="161">
        <f t="shared" si="0"/>
        <v>1</v>
      </c>
    </row>
    <row r="9" spans="1:12" s="161" customFormat="1" x14ac:dyDescent="0.2">
      <c r="A9" s="174" t="s">
        <v>637</v>
      </c>
      <c r="B9" s="174" t="s">
        <v>189</v>
      </c>
      <c r="C9" s="175" t="s">
        <v>1163</v>
      </c>
      <c r="D9" s="171" t="s">
        <v>1164</v>
      </c>
      <c r="E9" s="161">
        <f>COUNTIF(Nemz_Fajtaj_Nat_List_2014!E$7:E$409,'Címjegyzék Kukorica'!$B9)</f>
        <v>6</v>
      </c>
      <c r="F9" s="161">
        <f>COUNTIF(Nemz_Fajtaj_Nat_List_2014!F$7:F$409,'Címjegyzék Kukorica'!$B9)</f>
        <v>0</v>
      </c>
      <c r="G9" s="161">
        <f>COUNTIF(Nemz_Fajtaj_Nat_List_2014!G$7:G$409,'Címjegyzék Kukorica'!$B9)</f>
        <v>10</v>
      </c>
      <c r="H9" s="161">
        <f t="shared" si="0"/>
        <v>1</v>
      </c>
    </row>
    <row r="10" spans="1:12" s="161" customFormat="1" x14ac:dyDescent="0.2">
      <c r="A10" s="174" t="s">
        <v>1505</v>
      </c>
      <c r="B10" s="174" t="s">
        <v>679</v>
      </c>
      <c r="C10" s="175" t="s">
        <v>1090</v>
      </c>
      <c r="D10" s="171" t="s">
        <v>1091</v>
      </c>
      <c r="E10" s="161">
        <f>COUNTIF(Nemz_Fajtaj_Nat_List_2014!E$7:E$409,'Címjegyzék Kukorica'!$B10)</f>
        <v>0</v>
      </c>
      <c r="F10" s="161">
        <f>COUNTIF(Nemz_Fajtaj_Nat_List_2014!F$7:F$409,'Címjegyzék Kukorica'!$B10)</f>
        <v>0</v>
      </c>
      <c r="G10" s="161">
        <f>COUNTIF(Nemz_Fajtaj_Nat_List_2014!G$7:G$409,'Címjegyzék Kukorica'!$B10)</f>
        <v>0</v>
      </c>
      <c r="H10" s="161">
        <f t="shared" si="0"/>
        <v>1</v>
      </c>
    </row>
    <row r="11" spans="1:12" s="161" customFormat="1" x14ac:dyDescent="0.2">
      <c r="A11" s="174" t="s">
        <v>1540</v>
      </c>
      <c r="B11" s="170" t="s">
        <v>300</v>
      </c>
      <c r="C11" s="175" t="s">
        <v>1445</v>
      </c>
      <c r="D11" s="171" t="s">
        <v>1446</v>
      </c>
      <c r="E11" s="161">
        <f>COUNTIF(Nemz_Fajtaj_Nat_List_2014!E$7:E$409,'Címjegyzék Kukorica'!$B11)</f>
        <v>0</v>
      </c>
      <c r="F11" s="161">
        <f>COUNTIF(Nemz_Fajtaj_Nat_List_2014!F$7:F$409,'Címjegyzék Kukorica'!$B11)</f>
        <v>0</v>
      </c>
      <c r="G11" s="161">
        <f>COUNTIF(Nemz_Fajtaj_Nat_List_2014!G$7:G$409,'Címjegyzék Kukorica'!$B11)</f>
        <v>6</v>
      </c>
      <c r="H11" s="161">
        <f t="shared" si="0"/>
        <v>1</v>
      </c>
    </row>
    <row r="12" spans="1:12" s="161" customFormat="1" x14ac:dyDescent="0.2">
      <c r="A12" s="174" t="s">
        <v>1537</v>
      </c>
      <c r="B12" s="194" t="s">
        <v>279</v>
      </c>
      <c r="C12" s="195" t="s">
        <v>1421</v>
      </c>
      <c r="D12" s="160" t="s">
        <v>1422</v>
      </c>
      <c r="E12" s="161">
        <f>COUNTIF(Nemz_Fajtaj_Nat_List_2014!E$7:E$409,'Címjegyzék Kukorica'!$B12)</f>
        <v>0</v>
      </c>
      <c r="F12" s="161">
        <f>COUNTIF(Nemz_Fajtaj_Nat_List_2014!F$7:F$409,'Címjegyzék Kukorica'!$B12)</f>
        <v>2</v>
      </c>
      <c r="G12" s="161">
        <f>COUNTIF(Nemz_Fajtaj_Nat_List_2014!G$7:G$409,'Címjegyzék Kukorica'!$B12)</f>
        <v>0</v>
      </c>
      <c r="H12" s="161">
        <f t="shared" si="0"/>
        <v>1</v>
      </c>
    </row>
    <row r="13" spans="1:12" s="179" customFormat="1" x14ac:dyDescent="0.2">
      <c r="A13" s="174" t="s">
        <v>1538</v>
      </c>
      <c r="B13" s="194" t="s">
        <v>278</v>
      </c>
      <c r="C13" s="160" t="s">
        <v>1427</v>
      </c>
      <c r="D13" s="160" t="s">
        <v>1428</v>
      </c>
      <c r="E13" s="161">
        <f>COUNTIF(Nemz_Fajtaj_Nat_List_2014!E$7:E$409,'Címjegyzék Kukorica'!$B13)</f>
        <v>2</v>
      </c>
      <c r="F13" s="161">
        <f>COUNTIF(Nemz_Fajtaj_Nat_List_2014!F$7:F$409,'Címjegyzék Kukorica'!$B13)</f>
        <v>0</v>
      </c>
      <c r="G13" s="161">
        <f>COUNTIF(Nemz_Fajtaj_Nat_List_2014!G$7:G$409,'Címjegyzék Kukorica'!$B13)</f>
        <v>1</v>
      </c>
      <c r="H13" s="161">
        <f t="shared" si="0"/>
        <v>1</v>
      </c>
      <c r="I13" s="161"/>
      <c r="J13" s="161"/>
      <c r="K13" s="161"/>
      <c r="L13" s="161"/>
    </row>
    <row r="14" spans="1:12" s="161" customFormat="1" x14ac:dyDescent="0.2">
      <c r="A14" s="174" t="s">
        <v>1512</v>
      </c>
      <c r="B14" s="174" t="s">
        <v>1187</v>
      </c>
      <c r="C14" s="175" t="s">
        <v>1188</v>
      </c>
      <c r="D14" s="171" t="s">
        <v>1189</v>
      </c>
      <c r="E14" s="161">
        <f>COUNTIF(Nemz_Fajtaj_Nat_List_2014!E$7:E$409,'Címjegyzék Kukorica'!$B14)</f>
        <v>2</v>
      </c>
      <c r="F14" s="161">
        <f>COUNTIF(Nemz_Fajtaj_Nat_List_2014!F$7:F$409,'Címjegyzék Kukorica'!$B14)</f>
        <v>0</v>
      </c>
      <c r="G14" s="161">
        <f>COUNTIF(Nemz_Fajtaj_Nat_List_2014!G$7:G$409,'Címjegyzék Kukorica'!$B14)</f>
        <v>0</v>
      </c>
      <c r="H14" s="161">
        <f t="shared" si="0"/>
        <v>1</v>
      </c>
    </row>
    <row r="15" spans="1:12" s="161" customFormat="1" x14ac:dyDescent="0.2">
      <c r="A15" s="174" t="s">
        <v>1497</v>
      </c>
      <c r="B15" s="174" t="s">
        <v>203</v>
      </c>
      <c r="C15" s="175" t="s">
        <v>944</v>
      </c>
      <c r="D15" s="171" t="s">
        <v>945</v>
      </c>
      <c r="E15" s="161">
        <f>COUNTIF(Nemz_Fajtaj_Nat_List_2014!E$7:E$409,'Címjegyzék Kukorica'!$B15)</f>
        <v>5</v>
      </c>
      <c r="F15" s="161">
        <f>COUNTIF(Nemz_Fajtaj_Nat_List_2014!F$7:F$409,'Címjegyzék Kukorica'!$B15)</f>
        <v>0</v>
      </c>
      <c r="G15" s="161">
        <f>COUNTIF(Nemz_Fajtaj_Nat_List_2014!G$7:G$409,'Címjegyzék Kukorica'!$B15)</f>
        <v>4</v>
      </c>
      <c r="H15" s="161">
        <f t="shared" si="0"/>
        <v>1</v>
      </c>
    </row>
    <row r="16" spans="1:12" s="161" customFormat="1" x14ac:dyDescent="0.2">
      <c r="A16" s="174" t="s">
        <v>1502</v>
      </c>
      <c r="B16" s="174" t="s">
        <v>498</v>
      </c>
      <c r="C16" s="175" t="s">
        <v>944</v>
      </c>
      <c r="D16" s="171" t="s">
        <v>1004</v>
      </c>
      <c r="E16" s="161">
        <f>COUNTIF(Nemz_Fajtaj_Nat_List_2014!E$7:E$409,'Címjegyzék Kukorica'!$B16)</f>
        <v>1</v>
      </c>
      <c r="F16" s="161">
        <f>COUNTIF(Nemz_Fajtaj_Nat_List_2014!F$7:F$409,'Címjegyzék Kukorica'!$B16)</f>
        <v>0</v>
      </c>
      <c r="G16" s="161">
        <f>COUNTIF(Nemz_Fajtaj_Nat_List_2014!G$7:G$409,'Címjegyzék Kukorica'!$B16)</f>
        <v>1</v>
      </c>
      <c r="H16" s="161">
        <f t="shared" si="0"/>
        <v>1</v>
      </c>
    </row>
    <row r="17" spans="1:8" s="161" customFormat="1" x14ac:dyDescent="0.2">
      <c r="A17" s="174" t="s">
        <v>1493</v>
      </c>
      <c r="B17" s="174" t="s">
        <v>499</v>
      </c>
      <c r="C17" s="175" t="s">
        <v>855</v>
      </c>
      <c r="D17" s="171" t="s">
        <v>856</v>
      </c>
      <c r="E17" s="161">
        <f>COUNTIF(Nemz_Fajtaj_Nat_List_2014!E$7:E$409,'Címjegyzék Kukorica'!$B17)</f>
        <v>0</v>
      </c>
      <c r="F17" s="161">
        <f>COUNTIF(Nemz_Fajtaj_Nat_List_2014!F$7:F$409,'Címjegyzék Kukorica'!$B17)</f>
        <v>1</v>
      </c>
      <c r="G17" s="161">
        <f>COUNTIF(Nemz_Fajtaj_Nat_List_2014!G$7:G$409,'Címjegyzék Kukorica'!$B17)</f>
        <v>0</v>
      </c>
      <c r="H17" s="161">
        <f t="shared" si="0"/>
        <v>1</v>
      </c>
    </row>
    <row r="18" spans="1:8" s="161" customFormat="1" x14ac:dyDescent="0.2">
      <c r="A18" s="174" t="s">
        <v>1531</v>
      </c>
      <c r="B18" s="174" t="s">
        <v>285</v>
      </c>
      <c r="C18" s="175" t="s">
        <v>1359</v>
      </c>
      <c r="D18" s="171" t="s">
        <v>1360</v>
      </c>
      <c r="E18" s="161">
        <f>COUNTIF(Nemz_Fajtaj_Nat_List_2014!E$7:E$409,'Címjegyzék Kukorica'!$B18)</f>
        <v>24</v>
      </c>
      <c r="F18" s="161">
        <f>COUNTIF(Nemz_Fajtaj_Nat_List_2014!F$7:F$409,'Címjegyzék Kukorica'!$B18)</f>
        <v>0</v>
      </c>
      <c r="G18" s="161">
        <f>COUNTIF(Nemz_Fajtaj_Nat_List_2014!G$7:G$409,'Címjegyzék Kukorica'!$B18)</f>
        <v>24</v>
      </c>
      <c r="H18" s="161">
        <f t="shared" si="0"/>
        <v>1</v>
      </c>
    </row>
    <row r="19" spans="1:8" s="161" customFormat="1" x14ac:dyDescent="0.2">
      <c r="A19" s="174" t="s">
        <v>1496</v>
      </c>
      <c r="B19" s="174" t="s">
        <v>205</v>
      </c>
      <c r="C19" s="175" t="s">
        <v>929</v>
      </c>
      <c r="D19" s="171" t="s">
        <v>930</v>
      </c>
      <c r="E19" s="161">
        <f>COUNTIF(Nemz_Fajtaj_Nat_List_2014!E$7:E$409,'Címjegyzék Kukorica'!$B19)</f>
        <v>5</v>
      </c>
      <c r="F19" s="161">
        <f>COUNTIF(Nemz_Fajtaj_Nat_List_2014!F$7:F$409,'Címjegyzék Kukorica'!$B19)</f>
        <v>0</v>
      </c>
      <c r="G19" s="161">
        <f>COUNTIF(Nemz_Fajtaj_Nat_List_2014!G$7:G$409,'Címjegyzék Kukorica'!$B19)</f>
        <v>5</v>
      </c>
      <c r="H19" s="161">
        <f t="shared" si="0"/>
        <v>1</v>
      </c>
    </row>
    <row r="20" spans="1:8" s="161" customFormat="1" x14ac:dyDescent="0.2">
      <c r="A20" s="174" t="s">
        <v>1509</v>
      </c>
      <c r="B20" s="174" t="s">
        <v>1156</v>
      </c>
      <c r="C20" s="175" t="s">
        <v>1157</v>
      </c>
      <c r="D20" s="171" t="s">
        <v>1158</v>
      </c>
      <c r="E20" s="161">
        <f>COUNTIF(Nemz_Fajtaj_Nat_List_2014!E$7:E$409,'Címjegyzék Kukorica'!$B20)</f>
        <v>0</v>
      </c>
      <c r="F20" s="161">
        <f>COUNTIF(Nemz_Fajtaj_Nat_List_2014!F$7:F$409,'Címjegyzék Kukorica'!$B20)</f>
        <v>0</v>
      </c>
      <c r="G20" s="161">
        <f>COUNTIF(Nemz_Fajtaj_Nat_List_2014!G$7:G$409,'Címjegyzék Kukorica'!$B20)</f>
        <v>0</v>
      </c>
      <c r="H20" s="161">
        <f t="shared" si="0"/>
        <v>1</v>
      </c>
    </row>
    <row r="21" spans="1:8" s="161" customFormat="1" ht="14.25" x14ac:dyDescent="0.2">
      <c r="A21" s="174" t="s">
        <v>1523</v>
      </c>
      <c r="B21" s="64" t="s">
        <v>704</v>
      </c>
      <c r="C21" s="175" t="s">
        <v>1299</v>
      </c>
      <c r="D21" s="171" t="s">
        <v>1300</v>
      </c>
      <c r="E21" s="161">
        <f>COUNTIF(Nemz_Fajtaj_Nat_List_2014!E$7:E$409,'Címjegyzék Kukorica'!$B21)</f>
        <v>46</v>
      </c>
      <c r="F21" s="161">
        <f>COUNTIF(Nemz_Fajtaj_Nat_List_2014!F$7:F$409,'Címjegyzék Kukorica'!$B21)</f>
        <v>0</v>
      </c>
      <c r="G21" s="161">
        <f>COUNTIF(Nemz_Fajtaj_Nat_List_2014!G$7:G$409,'Címjegyzék Kukorica'!$B21)</f>
        <v>46</v>
      </c>
      <c r="H21" s="161">
        <f t="shared" si="0"/>
        <v>1</v>
      </c>
    </row>
    <row r="22" spans="1:8" s="161" customFormat="1" x14ac:dyDescent="0.2">
      <c r="A22" s="174" t="s">
        <v>1535</v>
      </c>
      <c r="B22" s="188" t="s">
        <v>187</v>
      </c>
      <c r="C22" s="175" t="s">
        <v>1391</v>
      </c>
      <c r="D22" s="171" t="s">
        <v>1392</v>
      </c>
      <c r="E22" s="161">
        <f>COUNTIF(Nemz_Fajtaj_Nat_List_2014!E$7:E$409,'Címjegyzék Kukorica'!$B22)</f>
        <v>0</v>
      </c>
      <c r="F22" s="161">
        <f>COUNTIF(Nemz_Fajtaj_Nat_List_2014!F$7:F$409,'Címjegyzék Kukorica'!$B22)</f>
        <v>30</v>
      </c>
      <c r="G22" s="161">
        <f>COUNTIF(Nemz_Fajtaj_Nat_List_2014!G$7:G$409,'Címjegyzék Kukorica'!$B22)</f>
        <v>0</v>
      </c>
      <c r="H22" s="161">
        <f t="shared" si="0"/>
        <v>1</v>
      </c>
    </row>
    <row r="23" spans="1:8" s="161" customFormat="1" x14ac:dyDescent="0.2">
      <c r="A23" s="174" t="s">
        <v>1529</v>
      </c>
      <c r="B23" s="188" t="s">
        <v>209</v>
      </c>
      <c r="C23" s="175" t="s">
        <v>1351</v>
      </c>
      <c r="D23" s="171" t="s">
        <v>1352</v>
      </c>
      <c r="E23" s="161">
        <f>COUNTIF(Nemz_Fajtaj_Nat_List_2014!E$7:E$409,'Címjegyzék Kukorica'!$B23)</f>
        <v>25</v>
      </c>
      <c r="F23" s="161">
        <f>COUNTIF(Nemz_Fajtaj_Nat_List_2014!F$7:F$409,'Címjegyzék Kukorica'!$B23)</f>
        <v>0</v>
      </c>
      <c r="G23" s="161">
        <f>COUNTIF(Nemz_Fajtaj_Nat_List_2014!G$7:G$409,'Címjegyzék Kukorica'!$B23)</f>
        <v>25</v>
      </c>
      <c r="H23" s="161">
        <f t="shared" si="0"/>
        <v>1</v>
      </c>
    </row>
    <row r="24" spans="1:8" s="161" customFormat="1" x14ac:dyDescent="0.2">
      <c r="A24" s="174" t="s">
        <v>1543</v>
      </c>
      <c r="B24" s="176">
        <v>170804</v>
      </c>
      <c r="C24" s="175" t="s">
        <v>1470</v>
      </c>
      <c r="D24" s="171" t="s">
        <v>1471</v>
      </c>
      <c r="E24" s="161">
        <f>COUNTIF(Nemz_Fajtaj_Nat_List_2014!E$7:E$409,'Címjegyzék Kukorica'!$B24)</f>
        <v>0</v>
      </c>
      <c r="F24" s="161">
        <f>COUNTIF(Nemz_Fajtaj_Nat_List_2014!F$7:F$409,'Címjegyzék Kukorica'!$B24)</f>
        <v>8</v>
      </c>
      <c r="G24" s="161">
        <f>COUNTIF(Nemz_Fajtaj_Nat_List_2014!G$7:G$409,'Címjegyzék Kukorica'!$B24)</f>
        <v>0</v>
      </c>
      <c r="H24" s="161">
        <f t="shared" si="0"/>
        <v>1</v>
      </c>
    </row>
    <row r="25" spans="1:8" s="161" customFormat="1" x14ac:dyDescent="0.2">
      <c r="A25" s="174" t="s">
        <v>1539</v>
      </c>
      <c r="B25" s="170" t="s">
        <v>763</v>
      </c>
      <c r="C25" s="175" t="s">
        <v>1443</v>
      </c>
      <c r="D25" s="171" t="s">
        <v>1444</v>
      </c>
      <c r="E25" s="161">
        <f>COUNTIF(Nemz_Fajtaj_Nat_List_2014!E$7:E$409,'Címjegyzék Kukorica'!$B25)</f>
        <v>0</v>
      </c>
      <c r="F25" s="161">
        <f>COUNTIF(Nemz_Fajtaj_Nat_List_2014!F$7:F$409,'Címjegyzék Kukorica'!$B25)</f>
        <v>0</v>
      </c>
      <c r="G25" s="161">
        <f>COUNTIF(Nemz_Fajtaj_Nat_List_2014!G$7:G$409,'Címjegyzék Kukorica'!$B25)</f>
        <v>0</v>
      </c>
      <c r="H25" s="161">
        <f t="shared" si="0"/>
        <v>1</v>
      </c>
    </row>
    <row r="26" spans="1:8" s="161" customFormat="1" x14ac:dyDescent="0.2">
      <c r="A26" s="174" t="s">
        <v>1520</v>
      </c>
      <c r="B26" s="174" t="s">
        <v>275</v>
      </c>
      <c r="C26" s="175" t="s">
        <v>1257</v>
      </c>
      <c r="D26" s="171" t="s">
        <v>1258</v>
      </c>
      <c r="E26" s="161">
        <f>COUNTIF(Nemz_Fajtaj_Nat_List_2014!E$7:E$409,'Címjegyzék Kukorica'!$B26)</f>
        <v>8</v>
      </c>
      <c r="F26" s="161">
        <f>COUNTIF(Nemz_Fajtaj_Nat_List_2014!F$7:F$409,'Címjegyzék Kukorica'!$B26)</f>
        <v>0</v>
      </c>
      <c r="G26" s="161">
        <f>COUNTIF(Nemz_Fajtaj_Nat_List_2014!G$7:G$409,'Címjegyzék Kukorica'!$B26)</f>
        <v>8</v>
      </c>
      <c r="H26" s="161">
        <f t="shared" si="0"/>
        <v>1</v>
      </c>
    </row>
    <row r="27" spans="1:8" s="161" customFormat="1" x14ac:dyDescent="0.2">
      <c r="A27" s="174" t="s">
        <v>1517</v>
      </c>
      <c r="B27" s="174" t="s">
        <v>658</v>
      </c>
      <c r="C27" s="175" t="s">
        <v>1247</v>
      </c>
      <c r="D27" s="171" t="s">
        <v>1248</v>
      </c>
      <c r="E27" s="161">
        <f>COUNTIF(Nemz_Fajtaj_Nat_List_2014!E$7:E$409,'Címjegyzék Kukorica'!$B27)</f>
        <v>0</v>
      </c>
      <c r="F27" s="161">
        <f>COUNTIF(Nemz_Fajtaj_Nat_List_2014!F$7:F$409,'Címjegyzék Kukorica'!$B27)</f>
        <v>0</v>
      </c>
      <c r="G27" s="161">
        <f>COUNTIF(Nemz_Fajtaj_Nat_List_2014!G$7:G$409,'Címjegyzék Kukorica'!$B27)</f>
        <v>0</v>
      </c>
      <c r="H27" s="161">
        <f t="shared" si="0"/>
        <v>1</v>
      </c>
    </row>
    <row r="28" spans="1:8" s="161" customFormat="1" x14ac:dyDescent="0.2">
      <c r="A28" s="174" t="s">
        <v>1498</v>
      </c>
      <c r="B28" s="174" t="s">
        <v>708</v>
      </c>
      <c r="C28" s="175" t="s">
        <v>955</v>
      </c>
      <c r="D28" s="171" t="s">
        <v>956</v>
      </c>
      <c r="E28" s="161">
        <f>COUNTIF(Nemz_Fajtaj_Nat_List_2014!E$7:E$409,'Címjegyzék Kukorica'!$B28)</f>
        <v>0</v>
      </c>
      <c r="F28" s="161">
        <f>COUNTIF(Nemz_Fajtaj_Nat_List_2014!F$7:F$409,'Címjegyzék Kukorica'!$B28)</f>
        <v>0</v>
      </c>
      <c r="G28" s="161">
        <f>COUNTIF(Nemz_Fajtaj_Nat_List_2014!G$7:G$409,'Címjegyzék Kukorica'!$B28)</f>
        <v>0</v>
      </c>
      <c r="H28" s="161">
        <f t="shared" si="0"/>
        <v>1</v>
      </c>
    </row>
    <row r="29" spans="1:8" s="161" customFormat="1" ht="25.5" x14ac:dyDescent="0.2">
      <c r="A29" s="174" t="s">
        <v>1492</v>
      </c>
      <c r="B29" s="180" t="s">
        <v>363</v>
      </c>
      <c r="C29" s="184" t="s">
        <v>1262</v>
      </c>
      <c r="D29" s="171" t="s">
        <v>1263</v>
      </c>
      <c r="E29" s="161">
        <f>COUNTIF(Nemz_Fajtaj_Nat_List_2014!E$7:E$409,'Címjegyzék Kukorica'!$B29)</f>
        <v>4</v>
      </c>
      <c r="F29" s="161">
        <f>COUNTIF(Nemz_Fajtaj_Nat_List_2014!F$7:F$409,'Címjegyzék Kukorica'!$B29)</f>
        <v>0</v>
      </c>
      <c r="G29" s="161">
        <f>COUNTIF(Nemz_Fajtaj_Nat_List_2014!G$7:G$409,'Címjegyzék Kukorica'!$B29)</f>
        <v>6</v>
      </c>
      <c r="H29" s="161">
        <f t="shared" si="0"/>
        <v>1</v>
      </c>
    </row>
    <row r="30" spans="1:8" s="161" customFormat="1" x14ac:dyDescent="0.2">
      <c r="A30" s="174" t="s">
        <v>1532</v>
      </c>
      <c r="B30" s="174" t="s">
        <v>196</v>
      </c>
      <c r="C30" s="175" t="s">
        <v>1371</v>
      </c>
      <c r="D30" s="171" t="s">
        <v>1372</v>
      </c>
      <c r="E30" s="161">
        <f>COUNTIF(Nemz_Fajtaj_Nat_List_2014!E$7:E$409,'Címjegyzék Kukorica'!$B30)</f>
        <v>0</v>
      </c>
      <c r="F30" s="161">
        <f>COUNTIF(Nemz_Fajtaj_Nat_List_2014!F$7:F$409,'Címjegyzék Kukorica'!$B30)</f>
        <v>69</v>
      </c>
      <c r="G30" s="161">
        <f>COUNTIF(Nemz_Fajtaj_Nat_List_2014!G$7:G$409,'Címjegyzék Kukorica'!$B30)</f>
        <v>0</v>
      </c>
      <c r="H30" s="161">
        <f t="shared" si="0"/>
        <v>1</v>
      </c>
    </row>
    <row r="31" spans="1:8" s="161" customFormat="1" x14ac:dyDescent="0.2">
      <c r="A31" s="174" t="s">
        <v>1544</v>
      </c>
      <c r="B31" s="194" t="s">
        <v>1484</v>
      </c>
      <c r="C31" s="195" t="s">
        <v>1485</v>
      </c>
      <c r="D31" s="160" t="s">
        <v>1486</v>
      </c>
      <c r="E31" s="161">
        <f>COUNTIF(Nemz_Fajtaj_Nat_List_2014!E$7:E$409,'Címjegyzék Kukorica'!$B31)</f>
        <v>0</v>
      </c>
      <c r="F31" s="161">
        <f>COUNTIF(Nemz_Fajtaj_Nat_List_2014!F$7:F$409,'Címjegyzék Kukorica'!$B31)</f>
        <v>0</v>
      </c>
      <c r="G31" s="161">
        <f>COUNTIF(Nemz_Fajtaj_Nat_List_2014!G$7:G$409,'Címjegyzék Kukorica'!$B31)</f>
        <v>0</v>
      </c>
      <c r="H31" s="161">
        <f t="shared" si="0"/>
        <v>1</v>
      </c>
    </row>
    <row r="32" spans="1:8" s="161" customFormat="1" x14ac:dyDescent="0.2">
      <c r="A32" s="174" t="s">
        <v>1521</v>
      </c>
      <c r="B32" s="174" t="s">
        <v>197</v>
      </c>
      <c r="C32" s="175" t="s">
        <v>1259</v>
      </c>
      <c r="D32" s="171" t="s">
        <v>1260</v>
      </c>
      <c r="E32" s="161">
        <f>COUNTIF(Nemz_Fajtaj_Nat_List_2014!E$7:E$409,'Címjegyzék Kukorica'!$B32)</f>
        <v>0</v>
      </c>
      <c r="F32" s="161">
        <f>COUNTIF(Nemz_Fajtaj_Nat_List_2014!F$7:F$409,'Címjegyzék Kukorica'!$B32)</f>
        <v>0</v>
      </c>
      <c r="G32" s="161">
        <f>COUNTIF(Nemz_Fajtaj_Nat_List_2014!G$7:G$409,'Címjegyzék Kukorica'!$B32)</f>
        <v>38</v>
      </c>
      <c r="H32" s="161">
        <f t="shared" si="0"/>
        <v>2</v>
      </c>
    </row>
    <row r="33" spans="1:8" s="161" customFormat="1" x14ac:dyDescent="0.2">
      <c r="A33" s="174" t="s">
        <v>1522</v>
      </c>
      <c r="B33" s="174" t="s">
        <v>197</v>
      </c>
      <c r="C33" s="175" t="s">
        <v>1259</v>
      </c>
      <c r="D33" s="171" t="s">
        <v>1261</v>
      </c>
      <c r="E33" s="161">
        <f>COUNTIF(Nemz_Fajtaj_Nat_List_2014!E$7:E$409,'Címjegyzék Kukorica'!$B33)</f>
        <v>0</v>
      </c>
      <c r="F33" s="161">
        <f>COUNTIF(Nemz_Fajtaj_Nat_List_2014!F$7:F$409,'Címjegyzék Kukorica'!$B33)</f>
        <v>0</v>
      </c>
      <c r="G33" s="161">
        <f>COUNTIF(Nemz_Fajtaj_Nat_List_2014!G$7:G$409,'Címjegyzék Kukorica'!$B33)</f>
        <v>38</v>
      </c>
      <c r="H33" s="161">
        <f t="shared" si="0"/>
        <v>1</v>
      </c>
    </row>
    <row r="34" spans="1:8" s="161" customFormat="1" x14ac:dyDescent="0.2">
      <c r="A34" s="174" t="s">
        <v>1515</v>
      </c>
      <c r="B34" s="174" t="s">
        <v>188</v>
      </c>
      <c r="C34" s="175" t="s">
        <v>1237</v>
      </c>
      <c r="D34" s="171" t="s">
        <v>1238</v>
      </c>
      <c r="E34" s="161">
        <f>COUNTIF(Nemz_Fajtaj_Nat_List_2014!E$7:E$409,'Címjegyzék Kukorica'!$B34)</f>
        <v>64</v>
      </c>
      <c r="F34" s="161">
        <f>COUNTIF(Nemz_Fajtaj_Nat_List_2014!F$7:F$409,'Címjegyzék Kukorica'!$B34)</f>
        <v>0</v>
      </c>
      <c r="G34" s="161">
        <f>COUNTIF(Nemz_Fajtaj_Nat_List_2014!G$7:G$409,'Címjegyzék Kukorica'!$B34)</f>
        <v>22</v>
      </c>
      <c r="H34" s="161">
        <f t="shared" si="0"/>
        <v>1</v>
      </c>
    </row>
    <row r="35" spans="1:8" s="161" customFormat="1" x14ac:dyDescent="0.2">
      <c r="A35" s="174" t="s">
        <v>1524</v>
      </c>
      <c r="B35" s="174" t="s">
        <v>217</v>
      </c>
      <c r="C35" s="171" t="s">
        <v>1306</v>
      </c>
      <c r="D35" s="171" t="s">
        <v>1307</v>
      </c>
      <c r="E35" s="161">
        <f>COUNTIF(Nemz_Fajtaj_Nat_List_2014!E$7:E$409,'Címjegyzék Kukorica'!$B35)</f>
        <v>54</v>
      </c>
      <c r="F35" s="161">
        <f>COUNTIF(Nemz_Fajtaj_Nat_List_2014!F$7:F$409,'Címjegyzék Kukorica'!$B35)</f>
        <v>2</v>
      </c>
      <c r="G35" s="161">
        <f>COUNTIF(Nemz_Fajtaj_Nat_List_2014!G$7:G$409,'Címjegyzék Kukorica'!$B35)</f>
        <v>2</v>
      </c>
      <c r="H35" s="161">
        <f t="shared" si="0"/>
        <v>1</v>
      </c>
    </row>
    <row r="36" spans="1:8" s="161" customFormat="1" x14ac:dyDescent="0.2">
      <c r="A36" s="174" t="s">
        <v>1526</v>
      </c>
      <c r="B36" s="174" t="s">
        <v>747</v>
      </c>
      <c r="C36" s="175" t="s">
        <v>1340</v>
      </c>
      <c r="D36" s="171" t="s">
        <v>1341</v>
      </c>
      <c r="E36" s="161">
        <f>COUNTIF(Nemz_Fajtaj_Nat_List_2014!E$7:E$409,'Címjegyzék Kukorica'!$B36)</f>
        <v>0</v>
      </c>
      <c r="F36" s="161">
        <f>COUNTIF(Nemz_Fajtaj_Nat_List_2014!F$7:F$409,'Címjegyzék Kukorica'!$B36)</f>
        <v>0</v>
      </c>
      <c r="G36" s="161">
        <f>COUNTIF(Nemz_Fajtaj_Nat_List_2014!G$7:G$409,'Címjegyzék Kukorica'!$B36)</f>
        <v>0</v>
      </c>
      <c r="H36" s="161">
        <f t="shared" si="0"/>
        <v>1</v>
      </c>
    </row>
    <row r="37" spans="1:8" s="161" customFormat="1" x14ac:dyDescent="0.2">
      <c r="A37" s="174" t="s">
        <v>1541</v>
      </c>
      <c r="B37" s="170" t="s">
        <v>673</v>
      </c>
      <c r="C37" s="175" t="s">
        <v>1447</v>
      </c>
      <c r="D37" s="171" t="s">
        <v>1448</v>
      </c>
      <c r="E37" s="161">
        <f>COUNTIF(Nemz_Fajtaj_Nat_List_2014!E$7:E$409,'Címjegyzék Kukorica'!$B37)</f>
        <v>0</v>
      </c>
      <c r="F37" s="161">
        <f>COUNTIF(Nemz_Fajtaj_Nat_List_2014!F$7:F$409,'Címjegyzék Kukorica'!$B37)</f>
        <v>0</v>
      </c>
      <c r="G37" s="161">
        <f>COUNTIF(Nemz_Fajtaj_Nat_List_2014!G$7:G$409,'Címjegyzék Kukorica'!$B37)</f>
        <v>0</v>
      </c>
      <c r="H37" s="161">
        <f t="shared" si="0"/>
        <v>1</v>
      </c>
    </row>
    <row r="38" spans="1:8" s="161" customFormat="1" x14ac:dyDescent="0.2">
      <c r="A38" s="174" t="s">
        <v>1525</v>
      </c>
      <c r="B38" s="174" t="s">
        <v>230</v>
      </c>
      <c r="C38" s="175" t="s">
        <v>1338</v>
      </c>
      <c r="D38" s="171" t="s">
        <v>1339</v>
      </c>
      <c r="E38" s="161">
        <f>COUNTIF(Nemz_Fajtaj_Nat_List_2014!E$7:E$409,'Címjegyzék Kukorica'!$B38)</f>
        <v>36</v>
      </c>
      <c r="F38" s="161">
        <f>COUNTIF(Nemz_Fajtaj_Nat_List_2014!F$7:F$409,'Címjegyzék Kukorica'!$B38)</f>
        <v>0</v>
      </c>
      <c r="G38" s="161">
        <f>COUNTIF(Nemz_Fajtaj_Nat_List_2014!G$7:G$409,'Címjegyzék Kukorica'!$B38)</f>
        <v>21</v>
      </c>
      <c r="H38" s="161">
        <f t="shared" si="0"/>
        <v>1</v>
      </c>
    </row>
    <row r="39" spans="1:8" s="161" customFormat="1" x14ac:dyDescent="0.2">
      <c r="A39" s="174" t="s">
        <v>1527</v>
      </c>
      <c r="B39" s="174" t="s">
        <v>1342</v>
      </c>
      <c r="C39" s="175" t="s">
        <v>1343</v>
      </c>
      <c r="D39" s="171" t="s">
        <v>1344</v>
      </c>
      <c r="E39" s="161">
        <f>COUNTIF(Nemz_Fajtaj_Nat_List_2014!E$7:E$409,'Címjegyzék Kukorica'!$B39)</f>
        <v>0</v>
      </c>
      <c r="F39" s="161">
        <f>COUNTIF(Nemz_Fajtaj_Nat_List_2014!F$7:F$409,'Címjegyzék Kukorica'!$B39)</f>
        <v>0</v>
      </c>
      <c r="G39" s="161">
        <f>COUNTIF(Nemz_Fajtaj_Nat_List_2014!G$7:G$409,'Címjegyzék Kukorica'!$B39)</f>
        <v>0</v>
      </c>
      <c r="H39" s="161">
        <f t="shared" si="0"/>
        <v>1</v>
      </c>
    </row>
    <row r="40" spans="1:8" s="161" customFormat="1" x14ac:dyDescent="0.2">
      <c r="A40" s="174" t="s">
        <v>1542</v>
      </c>
      <c r="B40" s="174" t="s">
        <v>264</v>
      </c>
      <c r="C40" s="175" t="s">
        <v>1451</v>
      </c>
      <c r="D40" s="171" t="s">
        <v>811</v>
      </c>
      <c r="E40" s="161">
        <f>COUNTIF(Nemz_Fajtaj_Nat_List_2014!E$7:E$409,'Címjegyzék Kukorica'!$B40)</f>
        <v>0</v>
      </c>
      <c r="F40" s="161">
        <f>COUNTIF(Nemz_Fajtaj_Nat_List_2014!F$7:F$409,'Címjegyzék Kukorica'!$B40)</f>
        <v>1</v>
      </c>
      <c r="G40" s="161">
        <f>COUNTIF(Nemz_Fajtaj_Nat_List_2014!G$7:G$409,'Címjegyzék Kukorica'!$B40)</f>
        <v>21</v>
      </c>
      <c r="H40" s="161">
        <f t="shared" si="0"/>
        <v>1</v>
      </c>
    </row>
    <row r="41" spans="1:8" s="161" customFormat="1" x14ac:dyDescent="0.2">
      <c r="A41" s="174" t="s">
        <v>1490</v>
      </c>
      <c r="B41" s="174" t="s">
        <v>231</v>
      </c>
      <c r="C41" s="175" t="s">
        <v>810</v>
      </c>
      <c r="D41" s="171" t="s">
        <v>811</v>
      </c>
      <c r="E41" s="161">
        <f>COUNTIF(Nemz_Fajtaj_Nat_List_2014!E$7:E$409,'Címjegyzék Kukorica'!$B41)</f>
        <v>28</v>
      </c>
      <c r="F41" s="161">
        <f>COUNTIF(Nemz_Fajtaj_Nat_List_2014!F$7:F$409,'Címjegyzék Kukorica'!$B41)</f>
        <v>36</v>
      </c>
      <c r="G41" s="161">
        <f>COUNTIF(Nemz_Fajtaj_Nat_List_2014!G$7:G$409,'Címjegyzék Kukorica'!$B41)</f>
        <v>6</v>
      </c>
      <c r="H41" s="161">
        <f t="shared" si="0"/>
        <v>1</v>
      </c>
    </row>
    <row r="42" spans="1:8" s="161" customFormat="1" x14ac:dyDescent="0.2">
      <c r="A42" s="174" t="s">
        <v>1503</v>
      </c>
      <c r="B42" s="174" t="s">
        <v>226</v>
      </c>
      <c r="C42" s="175" t="s">
        <v>1061</v>
      </c>
      <c r="D42" s="171" t="s">
        <v>1062</v>
      </c>
      <c r="E42" s="161">
        <f>COUNTIF(Nemz_Fajtaj_Nat_List_2014!E$7:E$409,'Címjegyzék Kukorica'!$B42)</f>
        <v>0</v>
      </c>
      <c r="F42" s="161">
        <f>COUNTIF(Nemz_Fajtaj_Nat_List_2014!F$7:F$409,'Címjegyzék Kukorica'!$B42)</f>
        <v>0</v>
      </c>
      <c r="G42" s="161">
        <f>COUNTIF(Nemz_Fajtaj_Nat_List_2014!G$7:G$409,'Címjegyzék Kukorica'!$B42)</f>
        <v>16</v>
      </c>
      <c r="H42" s="161">
        <f t="shared" si="0"/>
        <v>1</v>
      </c>
    </row>
    <row r="43" spans="1:8" s="161" customFormat="1" x14ac:dyDescent="0.2">
      <c r="A43" s="174" t="s">
        <v>1514</v>
      </c>
      <c r="B43" s="174" t="s">
        <v>259</v>
      </c>
      <c r="C43" s="175" t="s">
        <v>1201</v>
      </c>
      <c r="D43" s="171" t="s">
        <v>1202</v>
      </c>
      <c r="E43" s="161">
        <f>COUNTIF(Nemz_Fajtaj_Nat_List_2014!E$7:E$409,'Címjegyzék Kukorica'!$B43)</f>
        <v>10</v>
      </c>
      <c r="F43" s="161">
        <f>COUNTIF(Nemz_Fajtaj_Nat_List_2014!F$7:F$409,'Címjegyzék Kukorica'!$B43)</f>
        <v>0</v>
      </c>
      <c r="G43" s="161">
        <f>COUNTIF(Nemz_Fajtaj_Nat_List_2014!G$7:G$409,'Címjegyzék Kukorica'!$B43)</f>
        <v>6</v>
      </c>
      <c r="H43" s="161">
        <f t="shared" si="0"/>
        <v>1</v>
      </c>
    </row>
    <row r="44" spans="1:8" s="161" customFormat="1" x14ac:dyDescent="0.2">
      <c r="A44" s="174" t="s">
        <v>1500</v>
      </c>
      <c r="B44" s="174" t="s">
        <v>186</v>
      </c>
      <c r="C44" s="175" t="s">
        <v>985</v>
      </c>
      <c r="D44" s="171" t="s">
        <v>986</v>
      </c>
      <c r="E44" s="161">
        <f>COUNTIF(Nemz_Fajtaj_Nat_List_2014!E$7:E$409,'Címjegyzék Kukorica'!$B44)</f>
        <v>17</v>
      </c>
      <c r="F44" s="161">
        <f>COUNTIF(Nemz_Fajtaj_Nat_List_2014!F$7:F$409,'Címjegyzék Kukorica'!$B44)</f>
        <v>0</v>
      </c>
      <c r="G44" s="161">
        <f>COUNTIF(Nemz_Fajtaj_Nat_List_2014!G$7:G$409,'Címjegyzék Kukorica'!$B44)</f>
        <v>21</v>
      </c>
      <c r="H44" s="161">
        <f t="shared" si="0"/>
        <v>1</v>
      </c>
    </row>
    <row r="45" spans="1:8" s="161" customFormat="1" x14ac:dyDescent="0.2">
      <c r="A45" s="174" t="s">
        <v>1506</v>
      </c>
      <c r="B45" s="174" t="s">
        <v>757</v>
      </c>
      <c r="C45" s="175" t="s">
        <v>1105</v>
      </c>
      <c r="D45" s="171" t="s">
        <v>1106</v>
      </c>
      <c r="E45" s="161">
        <f>COUNTIF(Nemz_Fajtaj_Nat_List_2014!E$7:E$409,'Címjegyzék Kukorica'!$B45)</f>
        <v>0</v>
      </c>
      <c r="F45" s="161">
        <f>COUNTIF(Nemz_Fajtaj_Nat_List_2014!F$7:F$409,'Címjegyzék Kukorica'!$B45)</f>
        <v>0</v>
      </c>
      <c r="G45" s="161">
        <f>COUNTIF(Nemz_Fajtaj_Nat_List_2014!G$7:G$409,'Címjegyzék Kukorica'!$B45)</f>
        <v>0</v>
      </c>
      <c r="H45" s="161">
        <f t="shared" si="0"/>
        <v>1</v>
      </c>
    </row>
    <row r="46" spans="1:8" s="161" customFormat="1" x14ac:dyDescent="0.2">
      <c r="A46" s="174" t="s">
        <v>1518</v>
      </c>
      <c r="B46" s="174" t="s">
        <v>260</v>
      </c>
      <c r="C46" s="175" t="s">
        <v>1251</v>
      </c>
      <c r="D46" s="171" t="s">
        <v>1252</v>
      </c>
      <c r="E46" s="161">
        <f>COUNTIF(Nemz_Fajtaj_Nat_List_2014!E$7:E$409,'Címjegyzék Kukorica'!$B46)</f>
        <v>0</v>
      </c>
      <c r="F46" s="161">
        <f>COUNTIF(Nemz_Fajtaj_Nat_List_2014!F$7:F$409,'Címjegyzék Kukorica'!$B46)</f>
        <v>22</v>
      </c>
      <c r="G46" s="161">
        <f>COUNTIF(Nemz_Fajtaj_Nat_List_2014!G$7:G$409,'Címjegyzék Kukorica'!$B46)</f>
        <v>0</v>
      </c>
      <c r="H46" s="161">
        <f t="shared" si="0"/>
        <v>1</v>
      </c>
    </row>
    <row r="47" spans="1:8" s="161" customFormat="1" x14ac:dyDescent="0.2">
      <c r="A47" s="174" t="s">
        <v>1504</v>
      </c>
      <c r="B47" s="174" t="s">
        <v>667</v>
      </c>
      <c r="C47" s="175" t="s">
        <v>1063</v>
      </c>
      <c r="D47" s="171" t="s">
        <v>1004</v>
      </c>
      <c r="E47" s="161">
        <f>COUNTIF(Nemz_Fajtaj_Nat_List_2014!E$7:E$409,'Címjegyzék Kukorica'!$B47)</f>
        <v>1</v>
      </c>
      <c r="F47" s="161">
        <f>COUNTIF(Nemz_Fajtaj_Nat_List_2014!F$7:F$409,'Címjegyzék Kukorica'!$B47)</f>
        <v>0</v>
      </c>
      <c r="G47" s="161">
        <f>COUNTIF(Nemz_Fajtaj_Nat_List_2014!G$7:G$409,'Címjegyzék Kukorica'!$B47)</f>
        <v>2</v>
      </c>
      <c r="H47" s="161">
        <f t="shared" si="0"/>
        <v>1</v>
      </c>
    </row>
    <row r="48" spans="1:8" s="161" customFormat="1" x14ac:dyDescent="0.2">
      <c r="A48" s="174" t="s">
        <v>1534</v>
      </c>
      <c r="B48" s="174" t="s">
        <v>366</v>
      </c>
      <c r="C48" s="171" t="s">
        <v>1389</v>
      </c>
      <c r="D48" s="171" t="s">
        <v>1390</v>
      </c>
      <c r="E48" s="161">
        <f>COUNTIF(Nemz_Fajtaj_Nat_List_2014!E$7:E$409,'Címjegyzék Kukorica'!$B48)</f>
        <v>0</v>
      </c>
      <c r="F48" s="161">
        <f>COUNTIF(Nemz_Fajtaj_Nat_List_2014!F$7:F$409,'Címjegyzék Kukorica'!$B48)</f>
        <v>2</v>
      </c>
      <c r="G48" s="161">
        <f>COUNTIF(Nemz_Fajtaj_Nat_List_2014!G$7:G$409,'Címjegyzék Kukorica'!$B48)</f>
        <v>0</v>
      </c>
      <c r="H48" s="161">
        <f t="shared" si="0"/>
        <v>1</v>
      </c>
    </row>
    <row r="49" spans="1:12" s="161" customFormat="1" x14ac:dyDescent="0.2">
      <c r="A49" s="174" t="s">
        <v>1528</v>
      </c>
      <c r="B49" s="174" t="s">
        <v>365</v>
      </c>
      <c r="C49" s="175" t="s">
        <v>1349</v>
      </c>
      <c r="D49" s="171" t="s">
        <v>1350</v>
      </c>
      <c r="E49" s="161">
        <f>COUNTIF(Nemz_Fajtaj_Nat_List_2014!E$7:E$409,'Címjegyzék Kukorica'!$B49)</f>
        <v>2</v>
      </c>
      <c r="F49" s="161">
        <f>COUNTIF(Nemz_Fajtaj_Nat_List_2014!F$7:F$409,'Címjegyzék Kukorica'!$B49)</f>
        <v>0</v>
      </c>
      <c r="G49" s="161">
        <f>COUNTIF(Nemz_Fajtaj_Nat_List_2014!G$7:G$409,'Címjegyzék Kukorica'!$B49)</f>
        <v>1</v>
      </c>
      <c r="H49" s="161">
        <f t="shared" si="0"/>
        <v>1</v>
      </c>
    </row>
    <row r="50" spans="1:12" s="161" customFormat="1" x14ac:dyDescent="0.2">
      <c r="A50" s="174" t="s">
        <v>1508</v>
      </c>
      <c r="B50" s="174" t="s">
        <v>245</v>
      </c>
      <c r="C50" s="175" t="s">
        <v>1141</v>
      </c>
      <c r="D50" s="171" t="s">
        <v>1142</v>
      </c>
      <c r="E50" s="161">
        <f>COUNTIF(Nemz_Fajtaj_Nat_List_2014!E$7:E$409,'Címjegyzék Kukorica'!$B50)</f>
        <v>0</v>
      </c>
      <c r="F50" s="161">
        <f>COUNTIF(Nemz_Fajtaj_Nat_List_2014!F$7:F$409,'Címjegyzék Kukorica'!$B50)</f>
        <v>5</v>
      </c>
      <c r="G50" s="161">
        <f>COUNTIF(Nemz_Fajtaj_Nat_List_2014!G$7:G$409,'Címjegyzék Kukorica'!$B50)</f>
        <v>0</v>
      </c>
      <c r="H50" s="161">
        <f t="shared" si="0"/>
        <v>1</v>
      </c>
    </row>
    <row r="51" spans="1:12" s="161" customFormat="1" ht="25.5" x14ac:dyDescent="0.2">
      <c r="A51" s="174" t="s">
        <v>1501</v>
      </c>
      <c r="B51" s="174" t="s">
        <v>739</v>
      </c>
      <c r="C51" s="175" t="s">
        <v>993</v>
      </c>
      <c r="D51" s="171" t="s">
        <v>994</v>
      </c>
      <c r="E51" s="161">
        <f>COUNTIF(Nemz_Fajtaj_Nat_List_2014!E$7:E$409,'Címjegyzék Kukorica'!$B51)</f>
        <v>0</v>
      </c>
      <c r="F51" s="161">
        <f>COUNTIF(Nemz_Fajtaj_Nat_List_2014!F$7:F$409,'Címjegyzék Kukorica'!$B51)</f>
        <v>0</v>
      </c>
      <c r="G51" s="161">
        <f>COUNTIF(Nemz_Fajtaj_Nat_List_2014!G$7:G$409,'Címjegyzék Kukorica'!$B51)</f>
        <v>0</v>
      </c>
      <c r="H51" s="161">
        <f t="shared" si="0"/>
        <v>1</v>
      </c>
      <c r="I51" s="179"/>
      <c r="J51" s="179"/>
      <c r="K51" s="179"/>
      <c r="L51" s="179"/>
    </row>
    <row r="52" spans="1:12" s="161" customFormat="1" x14ac:dyDescent="0.2">
      <c r="A52" s="174" t="s">
        <v>1510</v>
      </c>
      <c r="B52" s="174" t="s">
        <v>220</v>
      </c>
      <c r="C52" s="175" t="s">
        <v>1174</v>
      </c>
      <c r="D52" s="171" t="s">
        <v>1175</v>
      </c>
      <c r="E52" s="161">
        <f>COUNTIF(Nemz_Fajtaj_Nat_List_2014!E$7:E$409,'Címjegyzék Kukorica'!$B52)</f>
        <v>10</v>
      </c>
      <c r="F52" s="161">
        <f>COUNTIF(Nemz_Fajtaj_Nat_List_2014!F$7:F$409,'Címjegyzék Kukorica'!$B52)</f>
        <v>0</v>
      </c>
      <c r="G52" s="161">
        <f>COUNTIF(Nemz_Fajtaj_Nat_List_2014!G$7:G$409,'Címjegyzék Kukorica'!$B52)</f>
        <v>7</v>
      </c>
      <c r="H52" s="161">
        <f t="shared" si="0"/>
        <v>1</v>
      </c>
    </row>
    <row r="53" spans="1:12" s="161" customFormat="1" x14ac:dyDescent="0.2">
      <c r="A53" s="174" t="s">
        <v>1494</v>
      </c>
      <c r="B53" s="174" t="s">
        <v>222</v>
      </c>
      <c r="C53" s="175" t="s">
        <v>919</v>
      </c>
      <c r="D53" s="171" t="s">
        <v>920</v>
      </c>
      <c r="E53" s="161">
        <f>COUNTIF(Nemz_Fajtaj_Nat_List_2014!E$7:E$409,'Címjegyzék Kukorica'!$B53)</f>
        <v>11</v>
      </c>
      <c r="F53" s="161">
        <f>COUNTIF(Nemz_Fajtaj_Nat_List_2014!F$7:F$409,'Címjegyzék Kukorica'!$B53)</f>
        <v>0</v>
      </c>
      <c r="G53" s="161">
        <f>COUNTIF(Nemz_Fajtaj_Nat_List_2014!G$7:G$409,'Címjegyzék Kukorica'!$B53)</f>
        <v>14</v>
      </c>
      <c r="H53" s="161">
        <f t="shared" si="0"/>
        <v>1</v>
      </c>
    </row>
    <row r="54" spans="1:12" s="161" customFormat="1" x14ac:dyDescent="0.2">
      <c r="A54" s="174" t="s">
        <v>1491</v>
      </c>
      <c r="B54" s="174" t="s">
        <v>591</v>
      </c>
      <c r="C54" s="175" t="s">
        <v>828</v>
      </c>
      <c r="D54" s="171" t="s">
        <v>829</v>
      </c>
      <c r="E54" s="161">
        <f>COUNTIF(Nemz_Fajtaj_Nat_List_2014!E$7:E$409,'Címjegyzék Kukorica'!$B54)</f>
        <v>0</v>
      </c>
      <c r="F54" s="161">
        <f>COUNTIF(Nemz_Fajtaj_Nat_List_2014!F$7:F$409,'Címjegyzék Kukorica'!$B54)</f>
        <v>0</v>
      </c>
      <c r="G54" s="161">
        <f>COUNTIF(Nemz_Fajtaj_Nat_List_2014!G$7:G$409,'Címjegyzék Kukorica'!$B54)</f>
        <v>0</v>
      </c>
      <c r="H54" s="161">
        <f t="shared" si="0"/>
        <v>1</v>
      </c>
    </row>
    <row r="55" spans="1:12" s="161" customFormat="1" x14ac:dyDescent="0.2">
      <c r="A55" s="174" t="s">
        <v>1499</v>
      </c>
      <c r="B55" s="174" t="s">
        <v>672</v>
      </c>
      <c r="C55" s="175" t="s">
        <v>969</v>
      </c>
      <c r="D55" s="171" t="s">
        <v>970</v>
      </c>
      <c r="E55" s="161">
        <f>COUNTIF(Nemz_Fajtaj_Nat_List_2014!E$7:E$409,'Címjegyzék Kukorica'!$B55)</f>
        <v>0</v>
      </c>
      <c r="F55" s="161">
        <f>COUNTIF(Nemz_Fajtaj_Nat_List_2014!F$7:F$409,'Címjegyzék Kukorica'!$B55)</f>
        <v>0</v>
      </c>
      <c r="G55" s="161">
        <f>COUNTIF(Nemz_Fajtaj_Nat_List_2014!G$7:G$409,'Címjegyzék Kukorica'!$B55)</f>
        <v>0</v>
      </c>
      <c r="H55" s="161">
        <f t="shared" si="0"/>
        <v>1</v>
      </c>
    </row>
    <row r="56" spans="1:12" s="161" customFormat="1" x14ac:dyDescent="0.2">
      <c r="A56" s="174" t="s">
        <v>1536</v>
      </c>
      <c r="B56" s="176">
        <v>156097</v>
      </c>
      <c r="C56" s="175" t="s">
        <v>1419</v>
      </c>
      <c r="D56" s="171" t="s">
        <v>1420</v>
      </c>
      <c r="E56" s="161">
        <f>COUNTIF(Nemz_Fajtaj_Nat_List_2014!E$7:E$409,'Címjegyzék Kukorica'!$B56)</f>
        <v>0</v>
      </c>
      <c r="F56" s="161">
        <f>COUNTIF(Nemz_Fajtaj_Nat_List_2014!F$7:F$409,'Címjegyzék Kukorica'!$B56)</f>
        <v>20</v>
      </c>
      <c r="G56" s="161">
        <f>COUNTIF(Nemz_Fajtaj_Nat_List_2014!G$7:G$409,'Címjegyzék Kukorica'!$B56)</f>
        <v>0</v>
      </c>
      <c r="H56" s="161">
        <f t="shared" si="0"/>
        <v>1</v>
      </c>
    </row>
    <row r="57" spans="1:12" s="161" customFormat="1" x14ac:dyDescent="0.2">
      <c r="A57" s="174" t="s">
        <v>1507</v>
      </c>
      <c r="B57" s="176">
        <v>106849</v>
      </c>
      <c r="C57" s="175" t="s">
        <v>1111</v>
      </c>
      <c r="D57" s="171" t="s">
        <v>1112</v>
      </c>
      <c r="E57" s="161">
        <f>COUNTIF(Nemz_Fajtaj_Nat_List_2014!E$7:E$409,'Címjegyzék Kukorica'!$B57)</f>
        <v>0</v>
      </c>
      <c r="F57" s="161">
        <f>COUNTIF(Nemz_Fajtaj_Nat_List_2014!F$7:F$409,'Címjegyzék Kukorica'!$B57)</f>
        <v>0</v>
      </c>
      <c r="G57" s="161">
        <f>COUNTIF(Nemz_Fajtaj_Nat_List_2014!G$7:G$409,'Címjegyzék Kukorica'!$B57)</f>
        <v>0</v>
      </c>
      <c r="H57" s="161">
        <f t="shared" si="0"/>
        <v>1</v>
      </c>
    </row>
    <row r="58" spans="1:12" s="161" customFormat="1" x14ac:dyDescent="0.2">
      <c r="A58" s="174" t="s">
        <v>1513</v>
      </c>
      <c r="B58" s="174" t="s">
        <v>1192</v>
      </c>
      <c r="C58" s="175" t="s">
        <v>1193</v>
      </c>
      <c r="D58" s="171" t="s">
        <v>1194</v>
      </c>
      <c r="E58" s="161">
        <f>COUNTIF(Nemz_Fajtaj_Nat_List_2014!E$7:E$409,'Címjegyzék Kukorica'!$B58)</f>
        <v>0</v>
      </c>
      <c r="F58" s="161">
        <f>COUNTIF(Nemz_Fajtaj_Nat_List_2014!F$7:F$409,'Címjegyzék Kukorica'!$B58)</f>
        <v>0</v>
      </c>
      <c r="G58" s="161">
        <f>COUNTIF(Nemz_Fajtaj_Nat_List_2014!G$7:G$409,'Címjegyzék Kukorica'!$B58)</f>
        <v>0</v>
      </c>
      <c r="H58" s="161">
        <f t="shared" si="0"/>
        <v>1</v>
      </c>
    </row>
  </sheetData>
  <autoFilter ref="A2:L58"/>
  <sortState ref="A3:L58">
    <sortCondition ref="C3:C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Info</vt:lpstr>
      <vt:lpstr>Bejelentő adatai</vt:lpstr>
      <vt:lpstr>Nemz_Fajtaj_Nat_List_2014</vt:lpstr>
      <vt:lpstr>EgyébOthers</vt:lpstr>
      <vt:lpstr>KihívókChallenger Varieties</vt:lpstr>
      <vt:lpstr>Címjegyzék Mind</vt:lpstr>
      <vt:lpstr>Címjegyzék Kukorica</vt:lpstr>
      <vt:lpstr>Info!Nyomtatási_terület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 Szieberth Dénes</dc:creator>
  <cp:lastModifiedBy>Szieberth Dénes</cp:lastModifiedBy>
  <cp:lastPrinted>2008-03-17T09:34:59Z</cp:lastPrinted>
  <dcterms:created xsi:type="dcterms:W3CDTF">2007-01-04T07:49:08Z</dcterms:created>
  <dcterms:modified xsi:type="dcterms:W3CDTF">2014-12-07T13:53:20Z</dcterms:modified>
</cp:coreProperties>
</file>